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3就労支援係\★奨学金返還支援・人材確保支援策検討\R6\（作成中）奨学金返還支援事業補助金_様式\要綱案・様式案\申請諸様式\★ホームページ掲載用（年号・文書記号入）\"/>
    </mc:Choice>
  </mc:AlternateContent>
  <bookViews>
    <workbookView xWindow="0" yWindow="0" windowWidth="28800" windowHeight="12216"/>
  </bookViews>
  <sheets>
    <sheet name="様式第１－２号_算定調書" sheetId="14" r:id="rId1"/>
    <sheet name="様式第１－３号_収支計画書" sheetId="15" r:id="rId2"/>
    <sheet name="様式第１－４号_役員名簿" sheetId="16" r:id="rId3"/>
  </sheets>
  <definedNames>
    <definedName name="_xlnm.Print_Area" localSheetId="0">'様式第１－２号_算定調書'!$A$1:$U$141</definedName>
    <definedName name="_xlnm.Print_Area" localSheetId="2">'様式第１－４号_役員名簿'!$A$1:$K$36</definedName>
    <definedName name="_xlnm.Print_Titles" localSheetId="0">'様式第１－２号_算定調書'!$1:$14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4" l="1"/>
  <c r="D5" i="16" l="1"/>
  <c r="E15" i="15"/>
  <c r="F15" i="15"/>
  <c r="G15" i="15"/>
  <c r="H15" i="15"/>
  <c r="I15" i="15"/>
  <c r="J15" i="15"/>
  <c r="K15" i="15"/>
  <c r="L15" i="15"/>
  <c r="M15" i="15"/>
  <c r="N15" i="15"/>
  <c r="O15" i="15"/>
  <c r="D15" i="15"/>
  <c r="P12" i="15"/>
  <c r="P13" i="15"/>
  <c r="P14" i="15"/>
  <c r="P11" i="15"/>
  <c r="P10" i="15"/>
  <c r="P7" i="15"/>
  <c r="P8" i="15"/>
  <c r="P9" i="15"/>
  <c r="P6" i="15"/>
  <c r="E10" i="15"/>
  <c r="F10" i="15"/>
  <c r="G10" i="15"/>
  <c r="H10" i="15"/>
  <c r="I10" i="15"/>
  <c r="J10" i="15"/>
  <c r="K10" i="15"/>
  <c r="L10" i="15"/>
  <c r="M10" i="15"/>
  <c r="N10" i="15"/>
  <c r="O10" i="15"/>
  <c r="D10" i="15"/>
  <c r="M2" i="15"/>
  <c r="Q140" i="14"/>
  <c r="P140" i="14"/>
  <c r="O140" i="14"/>
  <c r="N140" i="14"/>
  <c r="M140" i="14"/>
  <c r="L140" i="14"/>
  <c r="K140" i="14"/>
  <c r="J140" i="14"/>
  <c r="I140" i="14"/>
  <c r="H140" i="14"/>
  <c r="G140" i="14"/>
  <c r="F140" i="14"/>
  <c r="R140" i="14" s="1"/>
  <c r="Q139" i="14"/>
  <c r="P139" i="14"/>
  <c r="O139" i="14"/>
  <c r="N139" i="14"/>
  <c r="M139" i="14"/>
  <c r="L139" i="14"/>
  <c r="K139" i="14"/>
  <c r="J139" i="14"/>
  <c r="I139" i="14"/>
  <c r="H139" i="14"/>
  <c r="G139" i="14"/>
  <c r="F139" i="14"/>
  <c r="R139" i="14" s="1"/>
  <c r="S139" i="14" s="1"/>
  <c r="R138" i="14"/>
  <c r="R137" i="14"/>
  <c r="R136" i="14"/>
  <c r="R135" i="14"/>
  <c r="Q134" i="14"/>
  <c r="P134" i="14"/>
  <c r="O134" i="14"/>
  <c r="N134" i="14"/>
  <c r="R134" i="14" s="1"/>
  <c r="M134" i="14"/>
  <c r="L134" i="14"/>
  <c r="K134" i="14"/>
  <c r="J134" i="14"/>
  <c r="I134" i="14"/>
  <c r="H134" i="14"/>
  <c r="G134" i="14"/>
  <c r="F134" i="14"/>
  <c r="Q133" i="14"/>
  <c r="P133" i="14"/>
  <c r="O133" i="14"/>
  <c r="N133" i="14"/>
  <c r="M133" i="14"/>
  <c r="L133" i="14"/>
  <c r="K133" i="14"/>
  <c r="J133" i="14"/>
  <c r="I133" i="14"/>
  <c r="H133" i="14"/>
  <c r="G133" i="14"/>
  <c r="F133" i="14"/>
  <c r="R133" i="14" s="1"/>
  <c r="R132" i="14"/>
  <c r="R131" i="14"/>
  <c r="R130" i="14"/>
  <c r="R129" i="14"/>
  <c r="Q128" i="14"/>
  <c r="P128" i="14"/>
  <c r="O128" i="14"/>
  <c r="N128" i="14"/>
  <c r="M128" i="14"/>
  <c r="L128" i="14"/>
  <c r="K128" i="14"/>
  <c r="J128" i="14"/>
  <c r="I128" i="14"/>
  <c r="H128" i="14"/>
  <c r="G128" i="14"/>
  <c r="F128" i="14"/>
  <c r="R128" i="14" s="1"/>
  <c r="Q127" i="14"/>
  <c r="P127" i="14"/>
  <c r="O127" i="14"/>
  <c r="N127" i="14"/>
  <c r="M127" i="14"/>
  <c r="L127" i="14"/>
  <c r="K127" i="14"/>
  <c r="J127" i="14"/>
  <c r="I127" i="14"/>
  <c r="H127" i="14"/>
  <c r="G127" i="14"/>
  <c r="F127" i="14"/>
  <c r="R127" i="14" s="1"/>
  <c r="S127" i="14" s="1"/>
  <c r="R126" i="14"/>
  <c r="R125" i="14"/>
  <c r="R124" i="14"/>
  <c r="R123" i="14"/>
  <c r="Q122" i="14"/>
  <c r="P122" i="14"/>
  <c r="R122" i="14" s="1"/>
  <c r="O122" i="14"/>
  <c r="N122" i="14"/>
  <c r="M122" i="14"/>
  <c r="L122" i="14"/>
  <c r="K122" i="14"/>
  <c r="J122" i="14"/>
  <c r="I122" i="14"/>
  <c r="H122" i="14"/>
  <c r="G122" i="14"/>
  <c r="F122" i="14"/>
  <c r="Q121" i="14"/>
  <c r="P121" i="14"/>
  <c r="O121" i="14"/>
  <c r="N121" i="14"/>
  <c r="M121" i="14"/>
  <c r="L121" i="14"/>
  <c r="K121" i="14"/>
  <c r="J121" i="14"/>
  <c r="I121" i="14"/>
  <c r="H121" i="14"/>
  <c r="G121" i="14"/>
  <c r="F121" i="14"/>
  <c r="R121" i="14" s="1"/>
  <c r="S121" i="14" s="1"/>
  <c r="R120" i="14"/>
  <c r="R119" i="14"/>
  <c r="R118" i="14"/>
  <c r="R117" i="14"/>
  <c r="Q116" i="14"/>
  <c r="P116" i="14"/>
  <c r="O116" i="14"/>
  <c r="N116" i="14"/>
  <c r="M116" i="14"/>
  <c r="L116" i="14"/>
  <c r="K116" i="14"/>
  <c r="J116" i="14"/>
  <c r="I116" i="14"/>
  <c r="H116" i="14"/>
  <c r="G116" i="14"/>
  <c r="F116" i="14"/>
  <c r="R116" i="14" s="1"/>
  <c r="Q115" i="14"/>
  <c r="P115" i="14"/>
  <c r="O115" i="14"/>
  <c r="N115" i="14"/>
  <c r="M115" i="14"/>
  <c r="L115" i="14"/>
  <c r="K115" i="14"/>
  <c r="J115" i="14"/>
  <c r="I115" i="14"/>
  <c r="H115" i="14"/>
  <c r="G115" i="14"/>
  <c r="F115" i="14"/>
  <c r="R115" i="14" s="1"/>
  <c r="S115" i="14" s="1"/>
  <c r="R114" i="14"/>
  <c r="R113" i="14"/>
  <c r="R112" i="14"/>
  <c r="R111" i="14"/>
  <c r="Q110" i="14"/>
  <c r="P110" i="14"/>
  <c r="O110" i="14"/>
  <c r="N110" i="14"/>
  <c r="M110" i="14"/>
  <c r="L110" i="14"/>
  <c r="K110" i="14"/>
  <c r="J110" i="14"/>
  <c r="I110" i="14"/>
  <c r="H110" i="14"/>
  <c r="G110" i="14"/>
  <c r="F110" i="14"/>
  <c r="R110" i="14" s="1"/>
  <c r="Q109" i="14"/>
  <c r="P109" i="14"/>
  <c r="O109" i="14"/>
  <c r="N109" i="14"/>
  <c r="M109" i="14"/>
  <c r="L109" i="14"/>
  <c r="K109" i="14"/>
  <c r="J109" i="14"/>
  <c r="I109" i="14"/>
  <c r="H109" i="14"/>
  <c r="G109" i="14"/>
  <c r="F109" i="14"/>
  <c r="R109" i="14" s="1"/>
  <c r="S109" i="14" s="1"/>
  <c r="R108" i="14"/>
  <c r="R107" i="14"/>
  <c r="R106" i="14"/>
  <c r="R105" i="14"/>
  <c r="Q104" i="14"/>
  <c r="P104" i="14"/>
  <c r="O104" i="14"/>
  <c r="N104" i="14"/>
  <c r="M104" i="14"/>
  <c r="L104" i="14"/>
  <c r="K104" i="14"/>
  <c r="J104" i="14"/>
  <c r="I104" i="14"/>
  <c r="H104" i="14"/>
  <c r="G104" i="14"/>
  <c r="F104" i="14"/>
  <c r="R104" i="14" s="1"/>
  <c r="Q103" i="14"/>
  <c r="P103" i="14"/>
  <c r="O103" i="14"/>
  <c r="R103" i="14" s="1"/>
  <c r="N103" i="14"/>
  <c r="M103" i="14"/>
  <c r="L103" i="14"/>
  <c r="K103" i="14"/>
  <c r="J103" i="14"/>
  <c r="I103" i="14"/>
  <c r="H103" i="14"/>
  <c r="G103" i="14"/>
  <c r="F103" i="14"/>
  <c r="R102" i="14"/>
  <c r="R101" i="14"/>
  <c r="R100" i="14"/>
  <c r="R99" i="14"/>
  <c r="Q98" i="14"/>
  <c r="P98" i="14"/>
  <c r="O98" i="14"/>
  <c r="N98" i="14"/>
  <c r="M98" i="14"/>
  <c r="L98" i="14"/>
  <c r="K98" i="14"/>
  <c r="J98" i="14"/>
  <c r="I98" i="14"/>
  <c r="H98" i="14"/>
  <c r="G98" i="14"/>
  <c r="F98" i="14"/>
  <c r="R98" i="14" s="1"/>
  <c r="Q97" i="14"/>
  <c r="P97" i="14"/>
  <c r="O97" i="14"/>
  <c r="N97" i="14"/>
  <c r="M97" i="14"/>
  <c r="L97" i="14"/>
  <c r="K97" i="14"/>
  <c r="J97" i="14"/>
  <c r="I97" i="14"/>
  <c r="H97" i="14"/>
  <c r="G97" i="14"/>
  <c r="F97" i="14"/>
  <c r="R97" i="14" s="1"/>
  <c r="S97" i="14" s="1"/>
  <c r="R96" i="14"/>
  <c r="R95" i="14"/>
  <c r="R94" i="14"/>
  <c r="R93" i="14"/>
  <c r="Q92" i="14"/>
  <c r="P92" i="14"/>
  <c r="O92" i="14"/>
  <c r="N92" i="14"/>
  <c r="M92" i="14"/>
  <c r="L92" i="14"/>
  <c r="K92" i="14"/>
  <c r="J92" i="14"/>
  <c r="I92" i="14"/>
  <c r="H92" i="14"/>
  <c r="G92" i="14"/>
  <c r="F92" i="14"/>
  <c r="R92" i="14" s="1"/>
  <c r="Q91" i="14"/>
  <c r="P91" i="14"/>
  <c r="O91" i="14"/>
  <c r="N91" i="14"/>
  <c r="M91" i="14"/>
  <c r="L91" i="14"/>
  <c r="K91" i="14"/>
  <c r="J91" i="14"/>
  <c r="I91" i="14"/>
  <c r="H91" i="14"/>
  <c r="G91" i="14"/>
  <c r="F91" i="14"/>
  <c r="R91" i="14" s="1"/>
  <c r="S91" i="14" s="1"/>
  <c r="R90" i="14"/>
  <c r="R89" i="14"/>
  <c r="R88" i="14"/>
  <c r="R87" i="14"/>
  <c r="Q86" i="14"/>
  <c r="P86" i="14"/>
  <c r="O86" i="14"/>
  <c r="N86" i="14"/>
  <c r="M86" i="14"/>
  <c r="L86" i="14"/>
  <c r="K86" i="14"/>
  <c r="J86" i="14"/>
  <c r="I86" i="14"/>
  <c r="H86" i="14"/>
  <c r="G86" i="14"/>
  <c r="F86" i="14"/>
  <c r="R86" i="14" s="1"/>
  <c r="Q85" i="14"/>
  <c r="P85" i="14"/>
  <c r="O85" i="14"/>
  <c r="N85" i="14"/>
  <c r="M85" i="14"/>
  <c r="L85" i="14"/>
  <c r="R85" i="14" s="1"/>
  <c r="K85" i="14"/>
  <c r="J85" i="14"/>
  <c r="I85" i="14"/>
  <c r="H85" i="14"/>
  <c r="G85" i="14"/>
  <c r="F85" i="14"/>
  <c r="R84" i="14"/>
  <c r="R83" i="14"/>
  <c r="R82" i="14"/>
  <c r="R81" i="14"/>
  <c r="Q80" i="14"/>
  <c r="R80" i="14" s="1"/>
  <c r="P80" i="14"/>
  <c r="O80" i="14"/>
  <c r="N80" i="14"/>
  <c r="M80" i="14"/>
  <c r="L80" i="14"/>
  <c r="K80" i="14"/>
  <c r="J80" i="14"/>
  <c r="I80" i="14"/>
  <c r="H80" i="14"/>
  <c r="G80" i="14"/>
  <c r="F80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R79" i="14" s="1"/>
  <c r="R78" i="14"/>
  <c r="R77" i="14"/>
  <c r="R76" i="14"/>
  <c r="R75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R74" i="14" s="1"/>
  <c r="Q73" i="14"/>
  <c r="P73" i="14"/>
  <c r="O73" i="14"/>
  <c r="N73" i="14"/>
  <c r="M73" i="14"/>
  <c r="L73" i="14"/>
  <c r="K73" i="14"/>
  <c r="J73" i="14"/>
  <c r="I73" i="14"/>
  <c r="H73" i="14"/>
  <c r="G73" i="14"/>
  <c r="F73" i="14"/>
  <c r="R73" i="14" s="1"/>
  <c r="S73" i="14" s="1"/>
  <c r="R72" i="14"/>
  <c r="R71" i="14"/>
  <c r="R70" i="14"/>
  <c r="R69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R68" i="14" s="1"/>
  <c r="Q67" i="14"/>
  <c r="P67" i="14"/>
  <c r="O67" i="14"/>
  <c r="N67" i="14"/>
  <c r="M67" i="14"/>
  <c r="L67" i="14"/>
  <c r="K67" i="14"/>
  <c r="J67" i="14"/>
  <c r="I67" i="14"/>
  <c r="H67" i="14"/>
  <c r="G67" i="14"/>
  <c r="F67" i="14"/>
  <c r="R67" i="14" s="1"/>
  <c r="S67" i="14" s="1"/>
  <c r="R66" i="14"/>
  <c r="R65" i="14"/>
  <c r="R64" i="14"/>
  <c r="R63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R62" i="14" s="1"/>
  <c r="Q61" i="14"/>
  <c r="P61" i="14"/>
  <c r="O61" i="14"/>
  <c r="N61" i="14"/>
  <c r="M61" i="14"/>
  <c r="L61" i="14"/>
  <c r="K61" i="14"/>
  <c r="J61" i="14"/>
  <c r="I61" i="14"/>
  <c r="H61" i="14"/>
  <c r="G61" i="14"/>
  <c r="F61" i="14"/>
  <c r="R61" i="14" s="1"/>
  <c r="R60" i="14"/>
  <c r="R59" i="14"/>
  <c r="R58" i="14"/>
  <c r="R57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R56" i="14" s="1"/>
  <c r="Q55" i="14"/>
  <c r="P55" i="14"/>
  <c r="O55" i="14"/>
  <c r="N55" i="14"/>
  <c r="M55" i="14"/>
  <c r="L55" i="14"/>
  <c r="K55" i="14"/>
  <c r="J55" i="14"/>
  <c r="I55" i="14"/>
  <c r="H55" i="14"/>
  <c r="G55" i="14"/>
  <c r="F55" i="14"/>
  <c r="R55" i="14" s="1"/>
  <c r="S55" i="14" s="1"/>
  <c r="R54" i="14"/>
  <c r="R53" i="14"/>
  <c r="R52" i="14"/>
  <c r="R51" i="14"/>
  <c r="P15" i="15" l="1"/>
  <c r="S133" i="14"/>
  <c r="S85" i="14"/>
  <c r="S79" i="14"/>
  <c r="S61" i="14"/>
  <c r="S103" i="14"/>
  <c r="O9" i="14"/>
  <c r="S8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R50" i="14" s="1"/>
  <c r="Q49" i="14"/>
  <c r="P49" i="14"/>
  <c r="O49" i="14"/>
  <c r="N49" i="14"/>
  <c r="M49" i="14"/>
  <c r="L49" i="14"/>
  <c r="K49" i="14"/>
  <c r="J49" i="14"/>
  <c r="I49" i="14"/>
  <c r="H49" i="14"/>
  <c r="G49" i="14"/>
  <c r="F49" i="14"/>
  <c r="R49" i="14" s="1"/>
  <c r="S49" i="14" s="1"/>
  <c r="R48" i="14"/>
  <c r="R47" i="14"/>
  <c r="R46" i="14"/>
  <c r="R45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Q43" i="14"/>
  <c r="P43" i="14"/>
  <c r="O43" i="14"/>
  <c r="N43" i="14"/>
  <c r="M43" i="14"/>
  <c r="L43" i="14"/>
  <c r="K43" i="14"/>
  <c r="J43" i="14"/>
  <c r="R43" i="14" s="1"/>
  <c r="I43" i="14"/>
  <c r="H43" i="14"/>
  <c r="G43" i="14"/>
  <c r="F43" i="14"/>
  <c r="R42" i="14"/>
  <c r="R41" i="14"/>
  <c r="R40" i="14"/>
  <c r="R39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R36" i="14"/>
  <c r="R35" i="14"/>
  <c r="R34" i="14"/>
  <c r="R33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R32" i="14" s="1"/>
  <c r="Q31" i="14"/>
  <c r="P31" i="14"/>
  <c r="O31" i="14"/>
  <c r="N31" i="14"/>
  <c r="M31" i="14"/>
  <c r="L31" i="14"/>
  <c r="K31" i="14"/>
  <c r="J31" i="14"/>
  <c r="I31" i="14"/>
  <c r="H31" i="14"/>
  <c r="G31" i="14"/>
  <c r="F31" i="14"/>
  <c r="R30" i="14"/>
  <c r="R29" i="14"/>
  <c r="R28" i="14"/>
  <c r="R27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R24" i="14"/>
  <c r="R23" i="14"/>
  <c r="R22" i="14"/>
  <c r="R21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R18" i="14"/>
  <c r="R17" i="14"/>
  <c r="R16" i="14"/>
  <c r="R15" i="14"/>
  <c r="R8" i="14"/>
  <c r="Q8" i="14"/>
  <c r="R37" i="14" l="1"/>
  <c r="R38" i="14"/>
  <c r="R31" i="14"/>
  <c r="R25" i="14"/>
  <c r="R26" i="14"/>
  <c r="R44" i="14"/>
  <c r="R19" i="14"/>
  <c r="R20" i="14"/>
  <c r="S43" i="14"/>
  <c r="S31" i="14"/>
  <c r="S25" i="14" l="1"/>
  <c r="S37" i="14"/>
  <c r="S19" i="14"/>
</calcChain>
</file>

<file path=xl/comments1.xml><?xml version="1.0" encoding="utf-8"?>
<comments xmlns="http://schemas.openxmlformats.org/spreadsheetml/2006/main">
  <authors>
    <author>FINE_User</author>
  </authors>
  <commentList>
    <comment ref="Q8" authorId="0" shapeId="0">
      <text>
        <r>
          <rPr>
            <sz val="9"/>
            <color indexed="81"/>
            <rFont val="MS P ゴシック"/>
            <family val="3"/>
            <charset val="128"/>
          </rPr>
          <t>計算に使う補助率の数値（Q10セルの結果を反映）</t>
        </r>
      </text>
    </comment>
    <comment ref="R8" authorId="0" shapeId="0">
      <text>
        <r>
          <rPr>
            <sz val="9"/>
            <color indexed="81"/>
            <rFont val="MS P ゴシック"/>
            <family val="3"/>
            <charset val="128"/>
          </rPr>
          <t>計算に使う上限の数値（R10セルの結果を反映）</t>
        </r>
      </text>
    </comment>
    <comment ref="S8" authorId="0" shapeId="0">
      <text>
        <r>
          <rPr>
            <sz val="9"/>
            <color indexed="81"/>
            <rFont val="MS P ゴシック"/>
            <family val="3"/>
            <charset val="128"/>
          </rPr>
          <t>計算結果（千円未満を切り捨てる前）</t>
        </r>
      </text>
    </comment>
    <comment ref="S19" authorId="0" shapeId="0">
      <text>
        <r>
          <rPr>
            <sz val="9"/>
            <color indexed="81"/>
            <rFont val="MS P ゴシック"/>
            <family val="3"/>
            <charset val="128"/>
          </rPr>
          <t>R20セルとR21セルのいずれか少ない方の金額を表示</t>
        </r>
      </text>
    </comment>
  </commentList>
</comments>
</file>

<file path=xl/sharedStrings.xml><?xml version="1.0" encoding="utf-8"?>
<sst xmlns="http://schemas.openxmlformats.org/spreadsheetml/2006/main" count="226" uniqueCount="81">
  <si>
    <t>事業者の支援額</t>
    <rPh sb="0" eb="3">
      <t>ジギョウシャ</t>
    </rPh>
    <rPh sb="4" eb="7">
      <t>シエンガク</t>
    </rPh>
    <phoneticPr fontId="1"/>
  </si>
  <si>
    <t>合計</t>
    <rPh sb="0" eb="2">
      <t>ゴウケイ</t>
    </rPh>
    <phoneticPr fontId="6"/>
  </si>
  <si>
    <t>その他</t>
  </si>
  <si>
    <t>その他名称：○○奨学金</t>
    <rPh sb="2" eb="3">
      <t>タ</t>
    </rPh>
    <rPh sb="3" eb="5">
      <t>メイショウ</t>
    </rPh>
    <rPh sb="8" eb="11">
      <t>ショウガクキン</t>
    </rPh>
    <phoneticPr fontId="6"/>
  </si>
  <si>
    <t>日本学生支援機構の奨学金</t>
  </si>
  <si>
    <t>AAAA</t>
    <phoneticPr fontId="6"/>
  </si>
  <si>
    <t>例</t>
    <rPh sb="0" eb="1">
      <t>レイ</t>
    </rPh>
    <phoneticPr fontId="6"/>
  </si>
  <si>
    <t>年額</t>
    <rPh sb="0" eb="1">
      <t>ネン</t>
    </rPh>
    <rPh sb="1" eb="2">
      <t>ガク</t>
    </rPh>
    <phoneticPr fontId="6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</si>
  <si>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</si>
  <si>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</si>
  <si>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</si>
  <si>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</si>
  <si>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</si>
  <si>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</si>
  <si>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</si>
  <si>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</si>
  <si>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</si>
  <si>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</si>
  <si>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</si>
  <si>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6"/>
  </si>
  <si>
    <t>備考</t>
    <rPh sb="0" eb="2">
      <t>ビコウ</t>
    </rPh>
    <phoneticPr fontId="1"/>
  </si>
  <si>
    <t>補助対象額
(低額な方)</t>
    <rPh sb="0" eb="5">
      <t>ホジョタイショウガク</t>
    </rPh>
    <rPh sb="7" eb="9">
      <t>テイガク</t>
    </rPh>
    <rPh sb="10" eb="11">
      <t>ホウ</t>
    </rPh>
    <phoneticPr fontId="1"/>
  </si>
  <si>
    <t>返済額・支援額</t>
    <rPh sb="0" eb="3">
      <t>ヘンサイガク</t>
    </rPh>
    <rPh sb="4" eb="7">
      <t>シエンガク</t>
    </rPh>
    <phoneticPr fontId="6"/>
  </si>
  <si>
    <t>奨学金名称</t>
    <rPh sb="0" eb="3">
      <t>ショウガクキン</t>
    </rPh>
    <rPh sb="3" eb="5">
      <t>メイショウ</t>
    </rPh>
    <phoneticPr fontId="6"/>
  </si>
  <si>
    <t>補助対象職員</t>
    <rPh sb="0" eb="2">
      <t>ホジョ</t>
    </rPh>
    <rPh sb="2" eb="4">
      <t>タイショウ</t>
    </rPh>
    <rPh sb="4" eb="6">
      <t>ショクイン</t>
    </rPh>
    <phoneticPr fontId="6"/>
  </si>
  <si>
    <t>№</t>
    <phoneticPr fontId="6"/>
  </si>
  <si>
    <t>（単位：円）</t>
    <rPh sb="1" eb="3">
      <t>タンイ</t>
    </rPh>
    <rPh sb="4" eb="5">
      <t>エン</t>
    </rPh>
    <phoneticPr fontId="6"/>
  </si>
  <si>
    <t>←非表示にする行</t>
    <rPh sb="1" eb="4">
      <t>ヒヒョウジ</t>
    </rPh>
    <rPh sb="7" eb="8">
      <t>ギョウ</t>
    </rPh>
    <phoneticPr fontId="6"/>
  </si>
  <si>
    <t>補助額</t>
    <rPh sb="0" eb="2">
      <t>ホジョ</t>
    </rPh>
    <rPh sb="2" eb="3">
      <t>ガク</t>
    </rPh>
    <phoneticPr fontId="6"/>
  </si>
  <si>
    <t>補助上限額</t>
    <rPh sb="0" eb="2">
      <t>ホジョ</t>
    </rPh>
    <rPh sb="2" eb="4">
      <t>ジョウゲン</t>
    </rPh>
    <rPh sb="4" eb="5">
      <t>ガク</t>
    </rPh>
    <phoneticPr fontId="6"/>
  </si>
  <si>
    <t>補助率</t>
    <rPh sb="0" eb="2">
      <t>ホジョ</t>
    </rPh>
    <rPh sb="2" eb="3">
      <t>リツ</t>
    </rPh>
    <phoneticPr fontId="6"/>
  </si>
  <si>
    <t>補助対象額
合計</t>
    <rPh sb="0" eb="5">
      <t>ホジョタイショウガク</t>
    </rPh>
    <rPh sb="6" eb="8">
      <t>ゴウケイ</t>
    </rPh>
    <phoneticPr fontId="1"/>
  </si>
  <si>
    <t>計</t>
    <rPh sb="0" eb="1">
      <t>ケイ</t>
    </rPh>
    <phoneticPr fontId="1"/>
  </si>
  <si>
    <t>奨学金返還支援</t>
    <rPh sb="0" eb="7">
      <t>ショウガクキンヘンカンシエン</t>
    </rPh>
    <phoneticPr fontId="1"/>
  </si>
  <si>
    <t>様式第１－４号</t>
    <rPh sb="0" eb="2">
      <t>ヨウシキ</t>
    </rPh>
    <rPh sb="2" eb="3">
      <t>ダイ</t>
    </rPh>
    <rPh sb="6" eb="7">
      <t>ゴウ</t>
    </rPh>
    <phoneticPr fontId="1"/>
  </si>
  <si>
    <t>役員名簿</t>
    <rPh sb="0" eb="2">
      <t>ヤクイン</t>
    </rPh>
    <rPh sb="2" eb="4">
      <t>メイボ</t>
    </rPh>
    <phoneticPr fontId="1"/>
  </si>
  <si>
    <t>役員の全員を記載してください。</t>
    <rPh sb="0" eb="2">
      <t>ヤクイン</t>
    </rPh>
    <rPh sb="3" eb="5">
      <t>ゼンイン</t>
    </rPh>
    <rPh sb="6" eb="8">
      <t>キサイ</t>
    </rPh>
    <phoneticPr fontId="1"/>
  </si>
  <si>
    <t>）</t>
    <phoneticPr fontId="1"/>
  </si>
  <si>
    <t>区分</t>
    <rPh sb="0" eb="2">
      <t>クブン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</si>
  <si>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</si>
  <si>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</si>
  <si>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</si>
  <si>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</si>
  <si>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</si>
  <si>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</si>
  <si>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</si>
  <si>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大企業の役員又は職員を兼ねている者がいる場合は兼職先を記載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20" eb="22">
      <t>バアイ</t>
    </rPh>
    <rPh sb="23" eb="26">
      <t>ケンショクサキ</t>
    </rPh>
    <rPh sb="27" eb="29">
      <t>キサイ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</si>
  <si>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</si>
  <si>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</si>
  <si>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</si>
  <si>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</si>
  <si>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</si>
  <si>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収支計画書</t>
    <rPh sb="0" eb="5">
      <t>シュウシケイカクショ</t>
    </rPh>
    <phoneticPr fontId="1"/>
  </si>
  <si>
    <t>（単位：円）</t>
    <rPh sb="1" eb="3">
      <t>タンイ</t>
    </rPh>
    <rPh sb="4" eb="5">
      <t>エン</t>
    </rPh>
    <phoneticPr fontId="1"/>
  </si>
  <si>
    <t>名目</t>
    <rPh sb="0" eb="2">
      <t>メイモク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</si>
  <si>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</si>
  <si>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</si>
  <si>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</si>
  <si>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</si>
  <si>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</si>
  <si>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</si>
  <si>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</si>
  <si>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</si>
  <si>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</si>
  <si>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</si>
  <si>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</si>
  <si>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</si>
  <si>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</si>
  <si>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収入</t>
    <rPh sb="0" eb="2">
      <t>シュウニュウ</t>
    </rPh>
    <phoneticPr fontId="1"/>
  </si>
  <si>
    <t>福岡市補助金</t>
    <rPh sb="0" eb="3">
      <t>フクオカシ</t>
    </rPh>
    <rPh sb="3" eb="6">
      <t>ホジョキン</t>
    </rPh>
    <phoneticPr fontId="1"/>
  </si>
  <si>
    <t>支出</t>
    <rPh sb="0" eb="2">
      <t>シシュツ</t>
    </rPh>
    <phoneticPr fontId="1"/>
  </si>
  <si>
    <t>様式第１－２号</t>
    <rPh sb="0" eb="2">
      <t>ヨウシキ</t>
    </rPh>
    <rPh sb="2" eb="3">
      <t>ダイ</t>
    </rPh>
    <rPh sb="6" eb="7">
      <t>ゴウ</t>
    </rPh>
    <phoneticPr fontId="6"/>
  </si>
  <si>
    <r>
      <t>様式第１－</t>
    </r>
    <r>
      <rPr>
        <sz val="11"/>
        <rFont val="ＭＳ Ｐゴシック"/>
        <family val="3"/>
        <charset val="128"/>
      </rPr>
      <t>３号</t>
    </r>
    <rPh sb="0" eb="2">
      <t>ヨウシキ</t>
    </rPh>
    <rPh sb="2" eb="3">
      <t>ダイ</t>
    </rPh>
    <rPh sb="6" eb="7">
      <t>ゴウ</t>
    </rPh>
    <phoneticPr fontId="1"/>
  </si>
  <si>
    <t>(2分の1)</t>
    <phoneticPr fontId="1"/>
  </si>
  <si>
    <t>(50万円)</t>
    <phoneticPr fontId="1"/>
  </si>
  <si>
    <t>名称：</t>
    <rPh sb="0" eb="2">
      <t>メイショウ</t>
    </rPh>
    <phoneticPr fontId="1"/>
  </si>
  <si>
    <t>（名称：</t>
    <phoneticPr fontId="1"/>
  </si>
  <si>
    <t>本人の返還額</t>
    <phoneticPr fontId="1"/>
  </si>
  <si>
    <t>本人の返還額</t>
    <phoneticPr fontId="1"/>
  </si>
  <si>
    <t>令和７年度　奨学金返還支援補助金算定調書</t>
    <rPh sb="0" eb="2">
      <t>レイワ</t>
    </rPh>
    <rPh sb="9" eb="11">
      <t>ヘンカン</t>
    </rPh>
    <phoneticPr fontId="6"/>
  </si>
  <si>
    <t>名称（会社等）</t>
    <rPh sb="0" eb="2">
      <t>メイショウ</t>
    </rPh>
    <rPh sb="3" eb="5">
      <t>カイシャ</t>
    </rPh>
    <rPh sb="5" eb="6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</si>
</sst>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;&quot;▲ &quot;#,##0"/>
    <numFmt numFmtId="177" formatCode="&quot;⇒&quot;#,##0&quot;円&quot;;&quot;▲ &quot;#,##0&quot;円&quot;"/>
    <numFmt numFmtId="178" formatCode="#,##0&quot;円&quot;;&quot;▲ &quot;#,##0&quot;円&quot;"/>
    <numFmt numFmtId="179" formatCode="0.0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177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176" fontId="2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176" fontId="2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0" xfId="0" applyFont="1" applyFill="1" applyBorder="1" applyAlignment="1" applyProtection="1">
      <alignment horizontal="left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4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0" fontId="0" fillId="4" borderId="0" xfId="0" applyFill="1">
      <alignment vertical="center"/>
    </xf>
    <xf numFmtId="0" fontId="5" fillId="4" borderId="3" xfId="0" applyFont="1" applyFill="1" applyBorder="1" applyAlignment="1" applyProtection="1">
      <alignment horizontal="right" vertical="center" shrinkToFit="1"/>
      <protection locked="0"/>
    </xf>
    <xf numFmtId="2" fontId="5" fillId="4" borderId="26" xfId="0" applyNumberFormat="1" applyFont="1" applyFill="1" applyBorder="1" applyAlignment="1" applyProtection="1">
      <alignment horizontal="right" vertical="center" shrinkToFit="1"/>
      <protection locked="0"/>
    </xf>
    <xf numFmtId="178" fontId="2" fillId="4" borderId="28" xfId="0" applyNumberFormat="1" applyFont="1" applyFill="1" applyBorder="1" applyAlignment="1" applyProtection="1">
      <alignment vertical="center" wrapText="1" shrinkToFit="1"/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Alignment="1" applyProtection="1">
      <alignment horizontal="center" vertical="top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5" borderId="33" xfId="0" applyFill="1" applyBorder="1" applyAlignment="1">
      <alignment vertical="center" wrapText="1"/>
    </xf>
    <xf numFmtId="0" fontId="0" fillId="5" borderId="33" xfId="0" applyFill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0" fillId="0" borderId="31" xfId="0" applyFill="1" applyBorder="1">
      <alignment vertical="center"/>
    </xf>
    <xf numFmtId="0" fontId="0" fillId="0" borderId="1" xfId="0" applyFill="1" applyBorder="1">
      <alignment vertical="center"/>
    </xf>
    <xf numFmtId="0" fontId="16" fillId="0" borderId="16" xfId="0" applyFont="1" applyFill="1" applyBorder="1" applyAlignment="1" applyProtection="1">
      <alignment vertical="top"/>
      <protection locked="0"/>
    </xf>
    <xf numFmtId="176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5" fillId="6" borderId="18" xfId="0" applyFont="1" applyFill="1" applyBorder="1" applyAlignment="1" applyProtection="1">
      <alignment horizontal="right" vertical="center" shrinkToFit="1"/>
      <protection locked="0"/>
    </xf>
    <xf numFmtId="0" fontId="5" fillId="6" borderId="23" xfId="0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9" xfId="0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0" fillId="0" borderId="52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41" fontId="0" fillId="6" borderId="55" xfId="0" applyNumberFormat="1" applyFill="1" applyBorder="1" applyAlignment="1">
      <alignment vertical="center" shrinkToFit="1"/>
    </xf>
    <xf numFmtId="41" fontId="0" fillId="6" borderId="57" xfId="0" applyNumberFormat="1" applyFill="1" applyBorder="1" applyAlignment="1">
      <alignment vertical="center" shrinkToFit="1"/>
    </xf>
    <xf numFmtId="41" fontId="0" fillId="6" borderId="59" xfId="0" applyNumberFormat="1" applyFill="1" applyBorder="1" applyAlignment="1">
      <alignment vertical="center" shrinkToFit="1"/>
    </xf>
    <xf numFmtId="41" fontId="0" fillId="6" borderId="60" xfId="0" applyNumberFormat="1" applyFill="1" applyBorder="1" applyAlignment="1">
      <alignment vertical="center" shrinkToFit="1"/>
    </xf>
    <xf numFmtId="41" fontId="0" fillId="6" borderId="62" xfId="0" applyNumberFormat="1" applyFill="1" applyBorder="1" applyAlignment="1">
      <alignment vertical="center" shrinkToFit="1"/>
    </xf>
    <xf numFmtId="0" fontId="0" fillId="6" borderId="34" xfId="0" applyFill="1" applyBorder="1" applyAlignment="1">
      <alignment horizontal="right" vertical="center"/>
    </xf>
    <xf numFmtId="41" fontId="0" fillId="6" borderId="34" xfId="0" applyNumberForma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176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4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4" xfId="0" applyNumberFormat="1" applyFont="1" applyFill="1" applyBorder="1" applyAlignment="1" applyProtection="1">
      <alignment horizontal="right" vertical="center" shrinkToFit="1"/>
      <protection locked="0"/>
    </xf>
    <xf numFmtId="176" fontId="7" fillId="8" borderId="1" xfId="0" applyNumberFormat="1" applyFont="1" applyFill="1" applyBorder="1" applyAlignment="1" applyProtection="1">
      <alignment horizontal="right" vertical="center" shrinkToFit="1"/>
      <protection locked="0"/>
    </xf>
    <xf numFmtId="176" fontId="2" fillId="8" borderId="1" xfId="0" applyNumberFormat="1" applyFont="1" applyFill="1" applyBorder="1" applyAlignment="1" applyProtection="1">
      <alignment horizontal="right" vertical="center" shrinkToFit="1"/>
      <protection locked="0"/>
    </xf>
    <xf numFmtId="41" fontId="0" fillId="2" borderId="31" xfId="0" applyNumberFormat="1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41" fontId="0" fillId="2" borderId="28" xfId="0" applyNumberFormat="1" applyFill="1" applyBorder="1" applyAlignment="1">
      <alignment vertical="center" shrinkToFit="1"/>
    </xf>
    <xf numFmtId="0" fontId="0" fillId="2" borderId="58" xfId="0" applyFill="1" applyBorder="1" applyAlignment="1">
      <alignment vertical="center" shrinkToFit="1"/>
    </xf>
    <xf numFmtId="41" fontId="0" fillId="2" borderId="58" xfId="0" applyNumberFormat="1" applyFill="1" applyBorder="1" applyAlignment="1">
      <alignment vertical="center" shrinkToFit="1"/>
    </xf>
    <xf numFmtId="41" fontId="0" fillId="2" borderId="1" xfId="0" applyNumberForma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49" xfId="0" applyFill="1" applyBorder="1">
      <alignment vertical="center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176" fontId="2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7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8" xfId="0" applyNumberFormat="1" applyFont="1" applyFill="1" applyBorder="1" applyAlignment="1" applyProtection="1">
      <alignment horizontal="left" vertical="top" shrinkToFit="1"/>
      <protection locked="0"/>
    </xf>
    <xf numFmtId="176" fontId="2" fillId="0" borderId="2" xfId="0" applyNumberFormat="1" applyFont="1" applyFill="1" applyBorder="1" applyAlignment="1" applyProtection="1">
      <alignment horizontal="left" vertical="top" shrinkToFit="1"/>
      <protection locked="0"/>
    </xf>
    <xf numFmtId="176" fontId="2" fillId="0" borderId="1" xfId="0" applyNumberFormat="1" applyFont="1" applyFill="1" applyBorder="1" applyAlignment="1" applyProtection="1">
      <alignment horizontal="left" vertical="top" shrinkToFi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176" fontId="2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right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3" fillId="0" borderId="28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29" xfId="0" applyFont="1" applyFill="1" applyBorder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wrapText="1" shrinkToFi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5" fillId="7" borderId="17" xfId="0" applyFont="1" applyFill="1" applyBorder="1" applyAlignment="1" applyProtection="1">
      <alignment horizontal="center" vertical="center" wrapText="1"/>
      <protection locked="0"/>
    </xf>
    <xf numFmtId="0" fontId="15" fillId="7" borderId="15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18" xfId="0" applyFont="1" applyFill="1" applyBorder="1" applyAlignment="1" applyProtection="1">
      <alignment horizontal="center" vertical="center" wrapText="1"/>
      <protection locked="0"/>
    </xf>
    <xf numFmtId="176" fontId="9" fillId="0" borderId="8" xfId="0" applyNumberFormat="1" applyFont="1" applyFill="1" applyBorder="1" applyAlignment="1" applyProtection="1">
      <alignment horizontal="left" vertical="top" shrinkToFit="1"/>
      <protection locked="0"/>
    </xf>
    <xf numFmtId="176" fontId="9" fillId="0" borderId="2" xfId="0" applyNumberFormat="1" applyFont="1" applyFill="1" applyBorder="1" applyAlignment="1" applyProtection="1">
      <alignment horizontal="left" vertical="top" shrinkToFit="1"/>
      <protection locked="0"/>
    </xf>
    <xf numFmtId="176" fontId="9" fillId="0" borderId="1" xfId="0" applyNumberFormat="1" applyFont="1" applyFill="1" applyBorder="1" applyAlignment="1" applyProtection="1">
      <alignment horizontal="left" vertical="top" shrinkToFi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179" fontId="5" fillId="4" borderId="27" xfId="0" applyNumberFormat="1" applyFont="1" applyFill="1" applyBorder="1" applyAlignment="1" applyProtection="1">
      <alignment horizontal="center" vertical="center" wrapText="1"/>
      <protection locked="0"/>
    </xf>
    <xf numFmtId="179" fontId="5" fillId="4" borderId="26" xfId="0" applyNumberFormat="1" applyFont="1" applyFill="1" applyBorder="1" applyAlignment="1" applyProtection="1">
      <alignment horizontal="center" vertical="center" wrapText="1"/>
      <protection locked="0"/>
    </xf>
    <xf numFmtId="178" fontId="2" fillId="6" borderId="25" xfId="0" applyNumberFormat="1" applyFont="1" applyFill="1" applyBorder="1" applyAlignment="1" applyProtection="1">
      <alignment horizontal="center" vertical="center" wrapText="1" shrinkToFit="1"/>
      <protection locked="0"/>
    </xf>
    <xf numFmtId="178" fontId="2" fillId="6" borderId="24" xfId="0" applyNumberFormat="1" applyFont="1" applyFill="1" applyBorder="1" applyAlignment="1" applyProtection="1">
      <alignment horizontal="center" vertical="center" wrapText="1" shrinkToFit="1"/>
      <protection locked="0"/>
    </xf>
    <xf numFmtId="177" fontId="11" fillId="6" borderId="22" xfId="0" applyNumberFormat="1" applyFont="1" applyFill="1" applyBorder="1" applyAlignment="1" applyProtection="1">
      <alignment horizontal="center" vertical="center" shrinkToFit="1"/>
      <protection locked="0"/>
    </xf>
    <xf numFmtId="177" fontId="11" fillId="6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5" fillId="0" borderId="3" xfId="0" applyFont="1" applyFill="1" applyBorder="1" applyAlignment="1" applyProtection="1">
      <alignment horizontal="center" vertical="top" wrapText="1" shrinkToFit="1"/>
      <protection locked="0"/>
    </xf>
    <xf numFmtId="0" fontId="5" fillId="0" borderId="2" xfId="0" applyFont="1" applyFill="1" applyBorder="1" applyAlignment="1" applyProtection="1">
      <alignment horizontal="center" vertical="top" wrapText="1" shrinkToFi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 textRotation="255"/>
    </xf>
    <xf numFmtId="0" fontId="0" fillId="0" borderId="56" xfId="0" applyFill="1" applyBorder="1" applyAlignment="1">
      <alignment horizontal="center" vertical="center" textRotation="255"/>
    </xf>
    <xf numFmtId="0" fontId="0" fillId="0" borderId="32" xfId="0" applyFill="1" applyBorder="1" applyAlignment="1">
      <alignment horizontal="center" vertical="center" textRotation="255"/>
    </xf>
    <xf numFmtId="0" fontId="0" fillId="0" borderId="61" xfId="0" applyFill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2" borderId="35" xfId="0" applyFont="1" applyFill="1" applyBorder="1" applyAlignment="1">
      <alignment horizontal="left" vertical="center"/>
    </xf>
    <xf numFmtId="0" fontId="0" fillId="5" borderId="36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37" xfId="0" applyFill="1" applyBorder="1" applyAlignment="1">
      <alignment horizontal="left" vertical="center" wrapText="1"/>
    </xf>
    <xf numFmtId="0" fontId="0" fillId="5" borderId="33" xfId="0" applyFill="1" applyBorder="1" applyAlignment="1">
      <alignment horizontal="left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21" fillId="5" borderId="41" xfId="0" applyFont="1" applyFill="1" applyBorder="1" applyAlignment="1">
      <alignment horizontal="left" vertical="center" wrapText="1"/>
    </xf>
    <xf numFmtId="0" fontId="21" fillId="5" borderId="42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shrinkToFit="1"/>
    </xf>
    <xf numFmtId="0" fontId="0" fillId="2" borderId="47" xfId="0" applyFill="1" applyBorder="1" applyAlignment="1">
      <alignment horizontal="left" vertical="center" shrinkToFit="1"/>
    </xf>
    <xf numFmtId="0" fontId="0" fillId="2" borderId="44" xfId="0" applyFill="1" applyBorder="1" applyAlignment="1">
      <alignment horizontal="left" vertical="center" shrinkToFit="1"/>
    </xf>
    <xf numFmtId="0" fontId="0" fillId="2" borderId="45" xfId="0" applyFill="1" applyBorder="1" applyAlignment="1">
      <alignment horizontal="left" vertical="center" shrinkToFit="1"/>
    </xf>
    <xf numFmtId="0" fontId="0" fillId="2" borderId="50" xfId="0" applyFill="1" applyBorder="1" applyAlignment="1">
      <alignment horizontal="left" vertical="center" shrinkToFit="1"/>
    </xf>
    <xf numFmtId="0" fontId="0" fillId="2" borderId="51" xfId="0" applyFill="1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165365</xdr:colOff>
      <xdr:row>10</xdr:row>
      <xdr:rowOff>119062</xdr:rowOff>
    </xdr:from>
    <xdr:to>
      <xdr:col>19</xdr:col>
      <xdr:colOff>2119312</xdr:colOff>
      <xdr:row>13</xdr:row>
      <xdr:rowOff>202407</xdr:rowOff>
    </xdr:to>
    <xdr:sp macro="" textlink="">
      <xdr:nvSpPr>
        <xdr:cNvPr id="2" name="大かっこ 1"/>
        <xdr:cNvSpPr/>
      </xdr:nvSpPr>
      <xdr:spPr>
        <a:xfrm>
          <a:off x="11740145" y="2565082"/>
          <a:ext cx="1854887" cy="7234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lIns="72000" tIns="0" rIns="72000" bIns="0" rtlCol="0" anchor="ctr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繰上返済や返済免除等の期間があれば記載してください。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奨学金の種類が「その他」の場合は、具体的な名称を記載してください。</a:t>
          </a:r>
        </a:p>
      </xdr:txBody>
    </xdr:sp>
    <xdr:clientData/>
  </xdr:twoCellAnchor>
  <xdr:oneCellAnchor>
    <xdr:from>
      <xdr:col>0</xdr:col>
      <xdr:colOff>76201</xdr:colOff>
      <xdr:row>142</xdr:row>
      <xdr:rowOff>11257</xdr:rowOff>
    </xdr:from>
    <xdr:ext cx="6131720" cy="801373"/>
    <xdr:sp macro="" textlink="">
      <xdr:nvSpPr>
        <xdr:cNvPr id="3" name="テキスト ボックス 2"/>
        <xdr:cNvSpPr txBox="1"/>
      </xdr:nvSpPr>
      <xdr:spPr>
        <a:xfrm>
          <a:off x="76201" y="24132021"/>
          <a:ext cx="6131720" cy="801373"/>
        </a:xfrm>
        <a:prstGeom prst="rect">
          <a:avLst/>
        </a:prstGeom>
        <a:noFill/>
        <a:ln w="3810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対象従業員が</a:t>
          </a:r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人を超える場合は、このシートをコピーして複製のうえ作成してください。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その場合の補助額は、各シートの</a:t>
          </a:r>
          <a:r>
            <a:rPr kumimoji="1" lang="en-US" altLang="ja-JP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S10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セルに表示される補助額を合計してください。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補助額＝上限額となる場合は、それ以上の従業員分を記載する必要はありません。</a:t>
          </a:r>
          <a:endParaRPr lang="ja-JP" altLang="ja-JP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140"/>
  <sheetViews>
    <sheetView tabSelected="1" view="pageBreakPreview" zoomScale="85" zoomScaleNormal="100" zoomScaleSheetLayoutView="85" workbookViewId="0">
      <selection activeCell="B6" sqref="B6"/>
    </sheetView>
  </sheetViews>
  <sheetFormatPr defaultRowHeight="13.2"/>
  <cols>
    <col min="1" max="1" width="1.77734375" customWidth="1"/>
    <col min="2" max="2" width="3.6640625" customWidth="1"/>
    <col min="3" max="3" width="14.44140625" customWidth="1"/>
    <col min="4" max="4" width="22.44140625" customWidth="1"/>
    <col min="5" max="5" width="14.109375" customWidth="1"/>
    <col min="6" max="6" width="7.6640625" customWidth="1"/>
    <col min="7" max="13" width="7.6640625" bestFit="1" customWidth="1"/>
    <col min="14" max="14" width="7.6640625" customWidth="1"/>
    <col min="15" max="15" width="7.6640625" bestFit="1" customWidth="1"/>
    <col min="16" max="17" width="7.6640625" customWidth="1"/>
    <col min="18" max="18" width="9.6640625" bestFit="1" customWidth="1"/>
    <col min="19" max="19" width="10.6640625" customWidth="1"/>
    <col min="20" max="20" width="29.44140625" customWidth="1"/>
    <col min="21" max="21" width="1.21875" customWidth="1"/>
  </cols>
  <sheetData>
    <row r="1" spans="1:22" ht="16.2">
      <c r="B1" s="27" t="s">
        <v>71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2" ht="7.5" customHeight="1">
      <c r="B2" s="26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4"/>
      <c r="T2" s="24"/>
    </row>
    <row r="3" spans="1:22" ht="21">
      <c r="A3" s="111" t="s">
        <v>79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2" ht="9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2" ht="16.2">
      <c r="B5" s="112" t="s">
        <v>80</v>
      </c>
      <c r="C5" s="112"/>
      <c r="D5" s="112"/>
      <c r="E5" s="113"/>
      <c r="F5" s="114"/>
      <c r="G5" s="114"/>
      <c r="H5" s="115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22" ht="21" customHeight="1">
      <c r="B6" s="14"/>
      <c r="C6" s="14"/>
      <c r="D6" s="14"/>
      <c r="E6" s="39"/>
      <c r="F6" s="39"/>
      <c r="G6" s="39"/>
      <c r="H6" s="39"/>
      <c r="I6" s="12"/>
      <c r="J6" s="12"/>
      <c r="K6" s="12"/>
      <c r="L6" s="12"/>
      <c r="M6" s="12"/>
      <c r="N6" s="12"/>
      <c r="O6" s="116" t="s">
        <v>31</v>
      </c>
      <c r="P6" s="116"/>
      <c r="Q6" s="117" t="s">
        <v>30</v>
      </c>
      <c r="R6" s="119" t="s">
        <v>29</v>
      </c>
      <c r="S6" s="121" t="s">
        <v>28</v>
      </c>
      <c r="T6" s="122"/>
    </row>
    <row r="7" spans="1:22" ht="16.2">
      <c r="B7" s="14"/>
      <c r="C7" s="14"/>
      <c r="D7" s="14"/>
      <c r="E7" s="13"/>
      <c r="F7" s="13"/>
      <c r="G7" s="13"/>
      <c r="H7" s="13"/>
      <c r="I7" s="12"/>
      <c r="J7" s="12"/>
      <c r="K7" s="12"/>
      <c r="L7" s="12"/>
      <c r="M7" s="12"/>
      <c r="N7" s="12"/>
      <c r="O7" s="116"/>
      <c r="P7" s="116"/>
      <c r="Q7" s="118"/>
      <c r="R7" s="120"/>
      <c r="S7" s="123"/>
      <c r="T7" s="124"/>
    </row>
    <row r="8" spans="1:22" ht="16.2" hidden="1">
      <c r="A8" s="16"/>
      <c r="B8" s="22"/>
      <c r="C8" s="22"/>
      <c r="D8" s="22"/>
      <c r="E8" s="21"/>
      <c r="F8" s="21"/>
      <c r="G8" s="21"/>
      <c r="H8" s="21"/>
      <c r="I8" s="20"/>
      <c r="J8" s="20"/>
      <c r="K8" s="20"/>
      <c r="L8" s="20"/>
      <c r="M8" s="20"/>
      <c r="N8" s="20"/>
      <c r="O8" s="19"/>
      <c r="P8" s="19"/>
      <c r="Q8" s="18">
        <f>1/2</f>
        <v>0.5</v>
      </c>
      <c r="R8" s="17">
        <f>500000</f>
        <v>500000</v>
      </c>
      <c r="S8" s="130">
        <f>MIN(O9*Q8,R8)</f>
        <v>0</v>
      </c>
      <c r="T8" s="131"/>
      <c r="U8" s="16"/>
      <c r="V8" s="15" t="s">
        <v>27</v>
      </c>
    </row>
    <row r="9" spans="1:22" ht="31.5" customHeight="1">
      <c r="B9" s="14"/>
      <c r="C9" s="14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32">
        <f>SUM(S25,S31,S37,S43,S49)</f>
        <v>0</v>
      </c>
      <c r="P9" s="133"/>
      <c r="Q9" s="41" t="s">
        <v>73</v>
      </c>
      <c r="R9" s="42" t="s">
        <v>74</v>
      </c>
      <c r="S9" s="134">
        <f>ROUNDDOWN(S8,-3)</f>
        <v>0</v>
      </c>
      <c r="T9" s="135"/>
    </row>
    <row r="10" spans="1:22" ht="54" customHeight="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 t="s">
        <v>26</v>
      </c>
      <c r="T10" s="10"/>
    </row>
    <row r="11" spans="1:22" ht="17.100000000000001" customHeight="1">
      <c r="B11" s="136" t="s">
        <v>25</v>
      </c>
      <c r="C11" s="138" t="s">
        <v>24</v>
      </c>
      <c r="D11" s="138" t="s">
        <v>23</v>
      </c>
      <c r="E11" s="138"/>
      <c r="F11" s="141" t="s">
        <v>22</v>
      </c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3"/>
      <c r="S11" s="147" t="s">
        <v>21</v>
      </c>
      <c r="T11" s="149" t="s">
        <v>20</v>
      </c>
    </row>
    <row r="12" spans="1:22" ht="17.100000000000001" customHeight="1">
      <c r="B12" s="80"/>
      <c r="C12" s="139"/>
      <c r="D12" s="139"/>
      <c r="E12" s="139"/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/>
      <c r="S12" s="148"/>
      <c r="T12" s="150"/>
    </row>
    <row r="13" spans="1:22" ht="17.100000000000001" customHeight="1">
      <c r="B13" s="80"/>
      <c r="C13" s="139"/>
      <c r="D13" s="139"/>
      <c r="E13" s="139"/>
      <c r="F13" s="109" t="s">
        <v>19</v>
      </c>
      <c r="G13" s="107" t="s">
        <v>18</v>
      </c>
      <c r="H13" s="107" t="s">
        <v>17</v>
      </c>
      <c r="I13" s="107" t="s">
        <v>16</v>
      </c>
      <c r="J13" s="107" t="s">
        <v>15</v>
      </c>
      <c r="K13" s="107" t="s">
        <v>14</v>
      </c>
      <c r="L13" s="107" t="s">
        <v>13</v>
      </c>
      <c r="M13" s="107" t="s">
        <v>12</v>
      </c>
      <c r="N13" s="107" t="s">
        <v>11</v>
      </c>
      <c r="O13" s="107" t="s">
        <v>10</v>
      </c>
      <c r="P13" s="107" t="s">
        <v>9</v>
      </c>
      <c r="Q13" s="107" t="s">
        <v>8</v>
      </c>
      <c r="R13" s="151" t="s">
        <v>7</v>
      </c>
      <c r="S13" s="148"/>
      <c r="T13" s="150"/>
    </row>
    <row r="14" spans="1:22" ht="17.100000000000001" customHeight="1" thickBot="1">
      <c r="B14" s="137"/>
      <c r="C14" s="140"/>
      <c r="D14" s="140"/>
      <c r="E14" s="140"/>
      <c r="F14" s="110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52"/>
      <c r="S14" s="148"/>
      <c r="T14" s="150"/>
    </row>
    <row r="15" spans="1:22" ht="13.8" hidden="1" thickTop="1">
      <c r="B15" s="79" t="s">
        <v>6</v>
      </c>
      <c r="C15" s="103" t="s">
        <v>5</v>
      </c>
      <c r="D15" s="105" t="s">
        <v>4</v>
      </c>
      <c r="E15" s="6" t="s">
        <v>77</v>
      </c>
      <c r="F15" s="9">
        <v>20000</v>
      </c>
      <c r="G15" s="9">
        <v>20000</v>
      </c>
      <c r="H15" s="9">
        <v>20000</v>
      </c>
      <c r="I15" s="9">
        <v>20000</v>
      </c>
      <c r="J15" s="9">
        <v>20000</v>
      </c>
      <c r="K15" s="9">
        <v>20000</v>
      </c>
      <c r="L15" s="9">
        <v>20000</v>
      </c>
      <c r="M15" s="9">
        <v>20000</v>
      </c>
      <c r="N15" s="9">
        <v>20000</v>
      </c>
      <c r="O15" s="9">
        <v>20000</v>
      </c>
      <c r="P15" s="9">
        <v>20000</v>
      </c>
      <c r="Q15" s="9">
        <v>20000</v>
      </c>
      <c r="R15" s="5">
        <f t="shared" ref="R15:R46" si="0">+SUM(F15:Q15)</f>
        <v>240000</v>
      </c>
      <c r="S15" s="87"/>
      <c r="T15" s="125" t="s">
        <v>3</v>
      </c>
    </row>
    <row r="16" spans="1:22" hidden="1">
      <c r="B16" s="80"/>
      <c r="C16" s="104"/>
      <c r="D16" s="106"/>
      <c r="E16" s="4" t="s">
        <v>0</v>
      </c>
      <c r="F16" s="7">
        <v>10000</v>
      </c>
      <c r="G16" s="7">
        <v>10000</v>
      </c>
      <c r="H16" s="7">
        <v>10000</v>
      </c>
      <c r="I16" s="7">
        <v>10000</v>
      </c>
      <c r="J16" s="7">
        <v>10000</v>
      </c>
      <c r="K16" s="7">
        <v>10000</v>
      </c>
      <c r="L16" s="7">
        <v>10000</v>
      </c>
      <c r="M16" s="7">
        <v>10000</v>
      </c>
      <c r="N16" s="7">
        <v>10000</v>
      </c>
      <c r="O16" s="7">
        <v>10000</v>
      </c>
      <c r="P16" s="7">
        <v>10000</v>
      </c>
      <c r="Q16" s="7">
        <v>10000</v>
      </c>
      <c r="R16" s="40">
        <f t="shared" si="0"/>
        <v>120000</v>
      </c>
      <c r="S16" s="88"/>
      <c r="T16" s="126"/>
    </row>
    <row r="17" spans="2:20" hidden="1">
      <c r="B17" s="80"/>
      <c r="C17" s="104"/>
      <c r="D17" s="128" t="s">
        <v>2</v>
      </c>
      <c r="E17" s="3" t="s">
        <v>77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50000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50000</v>
      </c>
      <c r="R17" s="2">
        <f t="shared" si="0"/>
        <v>100000</v>
      </c>
      <c r="S17" s="94"/>
      <c r="T17" s="126"/>
    </row>
    <row r="18" spans="2:20" hidden="1">
      <c r="B18" s="80"/>
      <c r="C18" s="104"/>
      <c r="D18" s="129"/>
      <c r="E18" s="4" t="s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25000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25000</v>
      </c>
      <c r="R18" s="40">
        <f t="shared" si="0"/>
        <v>50000</v>
      </c>
      <c r="S18" s="95"/>
      <c r="T18" s="126"/>
    </row>
    <row r="19" spans="2:20" hidden="1">
      <c r="B19" s="80"/>
      <c r="C19" s="104"/>
      <c r="D19" s="96" t="s">
        <v>1</v>
      </c>
      <c r="E19" s="3" t="s">
        <v>77</v>
      </c>
      <c r="F19" s="2">
        <f t="shared" ref="F19:Q20" si="1">+F15+F17</f>
        <v>20000</v>
      </c>
      <c r="G19" s="2">
        <f t="shared" si="1"/>
        <v>20000</v>
      </c>
      <c r="H19" s="2">
        <f t="shared" si="1"/>
        <v>20000</v>
      </c>
      <c r="I19" s="2">
        <f t="shared" si="1"/>
        <v>20000</v>
      </c>
      <c r="J19" s="2">
        <f t="shared" si="1"/>
        <v>20000</v>
      </c>
      <c r="K19" s="2">
        <f t="shared" si="1"/>
        <v>70000</v>
      </c>
      <c r="L19" s="2">
        <f t="shared" si="1"/>
        <v>20000</v>
      </c>
      <c r="M19" s="2">
        <f t="shared" si="1"/>
        <v>20000</v>
      </c>
      <c r="N19" s="2">
        <f t="shared" si="1"/>
        <v>20000</v>
      </c>
      <c r="O19" s="2">
        <f t="shared" si="1"/>
        <v>20000</v>
      </c>
      <c r="P19" s="2">
        <f t="shared" si="1"/>
        <v>20000</v>
      </c>
      <c r="Q19" s="2">
        <f t="shared" si="1"/>
        <v>70000</v>
      </c>
      <c r="R19" s="2">
        <f t="shared" si="0"/>
        <v>340000</v>
      </c>
      <c r="S19" s="98">
        <f>MIN(R19,R20)</f>
        <v>170000</v>
      </c>
      <c r="T19" s="126"/>
    </row>
    <row r="20" spans="2:20" ht="13.8" hidden="1" thickBot="1">
      <c r="B20" s="80"/>
      <c r="C20" s="104"/>
      <c r="D20" s="100"/>
      <c r="E20" s="1" t="s">
        <v>0</v>
      </c>
      <c r="F20" s="40">
        <f t="shared" si="1"/>
        <v>10000</v>
      </c>
      <c r="G20" s="40">
        <f t="shared" si="1"/>
        <v>10000</v>
      </c>
      <c r="H20" s="40">
        <f t="shared" si="1"/>
        <v>10000</v>
      </c>
      <c r="I20" s="40">
        <f t="shared" si="1"/>
        <v>10000</v>
      </c>
      <c r="J20" s="40">
        <f t="shared" si="1"/>
        <v>10000</v>
      </c>
      <c r="K20" s="40">
        <f t="shared" si="1"/>
        <v>35000</v>
      </c>
      <c r="L20" s="40">
        <f t="shared" si="1"/>
        <v>10000</v>
      </c>
      <c r="M20" s="40">
        <f t="shared" si="1"/>
        <v>10000</v>
      </c>
      <c r="N20" s="40">
        <f t="shared" si="1"/>
        <v>10000</v>
      </c>
      <c r="O20" s="40">
        <f t="shared" si="1"/>
        <v>10000</v>
      </c>
      <c r="P20" s="40">
        <f t="shared" si="1"/>
        <v>10000</v>
      </c>
      <c r="Q20" s="40">
        <f t="shared" si="1"/>
        <v>35000</v>
      </c>
      <c r="R20" s="40">
        <f t="shared" si="0"/>
        <v>170000</v>
      </c>
      <c r="S20" s="99"/>
      <c r="T20" s="127"/>
    </row>
    <row r="21" spans="2:20" ht="13.8" thickTop="1">
      <c r="B21" s="79">
        <v>1</v>
      </c>
      <c r="C21" s="101"/>
      <c r="D21" s="85"/>
      <c r="E21" s="6" t="s">
        <v>77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5">
        <f t="shared" si="0"/>
        <v>0</v>
      </c>
      <c r="S21" s="87"/>
      <c r="T21" s="89"/>
    </row>
    <row r="22" spans="2:20">
      <c r="B22" s="80"/>
      <c r="C22" s="102"/>
      <c r="D22" s="86"/>
      <c r="E22" s="4" t="s">
        <v>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40">
        <f t="shared" si="0"/>
        <v>0</v>
      </c>
      <c r="S22" s="88"/>
      <c r="T22" s="90"/>
    </row>
    <row r="23" spans="2:20">
      <c r="B23" s="80"/>
      <c r="C23" s="102"/>
      <c r="D23" s="92"/>
      <c r="E23" s="3" t="s">
        <v>78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2">
        <f t="shared" si="0"/>
        <v>0</v>
      </c>
      <c r="S23" s="94"/>
      <c r="T23" s="90"/>
    </row>
    <row r="24" spans="2:20">
      <c r="B24" s="80"/>
      <c r="C24" s="102"/>
      <c r="D24" s="93"/>
      <c r="E24" s="4" t="s">
        <v>0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40">
        <f t="shared" si="0"/>
        <v>0</v>
      </c>
      <c r="S24" s="95"/>
      <c r="T24" s="90"/>
    </row>
    <row r="25" spans="2:20">
      <c r="B25" s="80"/>
      <c r="C25" s="102"/>
      <c r="D25" s="96" t="s">
        <v>1</v>
      </c>
      <c r="E25" s="3" t="s">
        <v>78</v>
      </c>
      <c r="F25" s="2">
        <f t="shared" ref="F25:Q26" si="2">+F21+F23</f>
        <v>0</v>
      </c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 t="shared" si="2"/>
        <v>0</v>
      </c>
      <c r="M25" s="2">
        <f t="shared" si="2"/>
        <v>0</v>
      </c>
      <c r="N25" s="2">
        <f t="shared" si="2"/>
        <v>0</v>
      </c>
      <c r="O25" s="2">
        <f t="shared" si="2"/>
        <v>0</v>
      </c>
      <c r="P25" s="2">
        <f t="shared" si="2"/>
        <v>0</v>
      </c>
      <c r="Q25" s="2">
        <f t="shared" si="2"/>
        <v>0</v>
      </c>
      <c r="R25" s="2">
        <f t="shared" si="0"/>
        <v>0</v>
      </c>
      <c r="S25" s="98">
        <f>MIN(R25,R26)</f>
        <v>0</v>
      </c>
      <c r="T25" s="90"/>
    </row>
    <row r="26" spans="2:20" ht="13.8" thickBot="1">
      <c r="B26" s="80"/>
      <c r="C26" s="102"/>
      <c r="D26" s="100"/>
      <c r="E26" s="1" t="s"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0">
        <f t="shared" si="2"/>
        <v>0</v>
      </c>
      <c r="P26" s="40">
        <f t="shared" si="2"/>
        <v>0</v>
      </c>
      <c r="Q26" s="40">
        <f t="shared" si="2"/>
        <v>0</v>
      </c>
      <c r="R26" s="40">
        <f t="shared" si="0"/>
        <v>0</v>
      </c>
      <c r="S26" s="99"/>
      <c r="T26" s="91"/>
    </row>
    <row r="27" spans="2:20" ht="13.8" thickTop="1">
      <c r="B27" s="79">
        <v>2</v>
      </c>
      <c r="C27" s="101"/>
      <c r="D27" s="85"/>
      <c r="E27" s="6" t="s">
        <v>78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5">
        <f t="shared" si="0"/>
        <v>0</v>
      </c>
      <c r="S27" s="87"/>
      <c r="T27" s="89"/>
    </row>
    <row r="28" spans="2:20">
      <c r="B28" s="80"/>
      <c r="C28" s="102"/>
      <c r="D28" s="86"/>
      <c r="E28" s="4" t="s">
        <v>0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40">
        <f t="shared" si="0"/>
        <v>0</v>
      </c>
      <c r="S28" s="88"/>
      <c r="T28" s="90"/>
    </row>
    <row r="29" spans="2:20">
      <c r="B29" s="80"/>
      <c r="C29" s="102"/>
      <c r="D29" s="92"/>
      <c r="E29" s="3" t="s">
        <v>78</v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2">
        <f t="shared" si="0"/>
        <v>0</v>
      </c>
      <c r="S29" s="94"/>
      <c r="T29" s="90"/>
    </row>
    <row r="30" spans="2:20">
      <c r="B30" s="80"/>
      <c r="C30" s="102"/>
      <c r="D30" s="93"/>
      <c r="E30" s="4" t="s">
        <v>0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40">
        <f t="shared" si="0"/>
        <v>0</v>
      </c>
      <c r="S30" s="95"/>
      <c r="T30" s="90"/>
    </row>
    <row r="31" spans="2:20">
      <c r="B31" s="80"/>
      <c r="C31" s="102"/>
      <c r="D31" s="96" t="s">
        <v>1</v>
      </c>
      <c r="E31" s="3" t="s">
        <v>78</v>
      </c>
      <c r="F31" s="2">
        <f t="shared" ref="F31:Q32" si="3">+F27+F29</f>
        <v>0</v>
      </c>
      <c r="G31" s="2">
        <f t="shared" si="3"/>
        <v>0</v>
      </c>
      <c r="H31" s="2">
        <f t="shared" si="3"/>
        <v>0</v>
      </c>
      <c r="I31" s="2">
        <f t="shared" si="3"/>
        <v>0</v>
      </c>
      <c r="J31" s="2">
        <f t="shared" si="3"/>
        <v>0</v>
      </c>
      <c r="K31" s="2">
        <f t="shared" si="3"/>
        <v>0</v>
      </c>
      <c r="L31" s="2">
        <f t="shared" si="3"/>
        <v>0</v>
      </c>
      <c r="M31" s="2">
        <f t="shared" si="3"/>
        <v>0</v>
      </c>
      <c r="N31" s="2">
        <f t="shared" si="3"/>
        <v>0</v>
      </c>
      <c r="O31" s="2">
        <f t="shared" si="3"/>
        <v>0</v>
      </c>
      <c r="P31" s="2">
        <f t="shared" si="3"/>
        <v>0</v>
      </c>
      <c r="Q31" s="2">
        <f t="shared" si="3"/>
        <v>0</v>
      </c>
      <c r="R31" s="2">
        <f t="shared" si="0"/>
        <v>0</v>
      </c>
      <c r="S31" s="98">
        <f>MIN(R31,R32)</f>
        <v>0</v>
      </c>
      <c r="T31" s="90"/>
    </row>
    <row r="32" spans="2:20" ht="13.8" thickBot="1">
      <c r="B32" s="80"/>
      <c r="C32" s="102"/>
      <c r="D32" s="100"/>
      <c r="E32" s="1" t="s">
        <v>0</v>
      </c>
      <c r="F32" s="40">
        <f t="shared" si="3"/>
        <v>0</v>
      </c>
      <c r="G32" s="40">
        <f t="shared" si="3"/>
        <v>0</v>
      </c>
      <c r="H32" s="40">
        <f t="shared" si="3"/>
        <v>0</v>
      </c>
      <c r="I32" s="40">
        <f t="shared" si="3"/>
        <v>0</v>
      </c>
      <c r="J32" s="40">
        <f t="shared" si="3"/>
        <v>0</v>
      </c>
      <c r="K32" s="40">
        <f t="shared" si="3"/>
        <v>0</v>
      </c>
      <c r="L32" s="40">
        <f t="shared" si="3"/>
        <v>0</v>
      </c>
      <c r="M32" s="40">
        <f t="shared" si="3"/>
        <v>0</v>
      </c>
      <c r="N32" s="40">
        <f t="shared" si="3"/>
        <v>0</v>
      </c>
      <c r="O32" s="40">
        <f t="shared" si="3"/>
        <v>0</v>
      </c>
      <c r="P32" s="40">
        <f t="shared" si="3"/>
        <v>0</v>
      </c>
      <c r="Q32" s="40">
        <f t="shared" si="3"/>
        <v>0</v>
      </c>
      <c r="R32" s="40">
        <f t="shared" si="0"/>
        <v>0</v>
      </c>
      <c r="S32" s="99"/>
      <c r="T32" s="91"/>
    </row>
    <row r="33" spans="2:20" ht="13.8" thickTop="1">
      <c r="B33" s="79">
        <v>3</v>
      </c>
      <c r="C33" s="101"/>
      <c r="D33" s="85"/>
      <c r="E33" s="6" t="s">
        <v>78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5">
        <f t="shared" si="0"/>
        <v>0</v>
      </c>
      <c r="S33" s="87"/>
      <c r="T33" s="89"/>
    </row>
    <row r="34" spans="2:20">
      <c r="B34" s="80"/>
      <c r="C34" s="102"/>
      <c r="D34" s="86"/>
      <c r="E34" s="4" t="s">
        <v>0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40">
        <f t="shared" si="0"/>
        <v>0</v>
      </c>
      <c r="S34" s="88"/>
      <c r="T34" s="90"/>
    </row>
    <row r="35" spans="2:20">
      <c r="B35" s="80"/>
      <c r="C35" s="102"/>
      <c r="D35" s="92"/>
      <c r="E35" s="3" t="s">
        <v>78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2">
        <f t="shared" si="0"/>
        <v>0</v>
      </c>
      <c r="S35" s="94"/>
      <c r="T35" s="90"/>
    </row>
    <row r="36" spans="2:20">
      <c r="B36" s="80"/>
      <c r="C36" s="102"/>
      <c r="D36" s="93"/>
      <c r="E36" s="4" t="s">
        <v>0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40">
        <f t="shared" si="0"/>
        <v>0</v>
      </c>
      <c r="S36" s="95"/>
      <c r="T36" s="90"/>
    </row>
    <row r="37" spans="2:20">
      <c r="B37" s="80"/>
      <c r="C37" s="102"/>
      <c r="D37" s="96" t="s">
        <v>1</v>
      </c>
      <c r="E37" s="3" t="s">
        <v>78</v>
      </c>
      <c r="F37" s="2">
        <f t="shared" ref="F37:Q38" si="4">+F33+F35</f>
        <v>0</v>
      </c>
      <c r="G37" s="2">
        <f t="shared" si="4"/>
        <v>0</v>
      </c>
      <c r="H37" s="2">
        <f t="shared" si="4"/>
        <v>0</v>
      </c>
      <c r="I37" s="2">
        <f t="shared" si="4"/>
        <v>0</v>
      </c>
      <c r="J37" s="2">
        <f t="shared" si="4"/>
        <v>0</v>
      </c>
      <c r="K37" s="2">
        <f t="shared" si="4"/>
        <v>0</v>
      </c>
      <c r="L37" s="2">
        <f t="shared" si="4"/>
        <v>0</v>
      </c>
      <c r="M37" s="2">
        <f t="shared" si="4"/>
        <v>0</v>
      </c>
      <c r="N37" s="2">
        <f t="shared" si="4"/>
        <v>0</v>
      </c>
      <c r="O37" s="2">
        <f t="shared" si="4"/>
        <v>0</v>
      </c>
      <c r="P37" s="2">
        <f t="shared" si="4"/>
        <v>0</v>
      </c>
      <c r="Q37" s="2">
        <f t="shared" si="4"/>
        <v>0</v>
      </c>
      <c r="R37" s="2">
        <f t="shared" si="0"/>
        <v>0</v>
      </c>
      <c r="S37" s="98">
        <f>MIN(R37,R38)</f>
        <v>0</v>
      </c>
      <c r="T37" s="90"/>
    </row>
    <row r="38" spans="2:20" ht="13.8" thickBot="1">
      <c r="B38" s="80"/>
      <c r="C38" s="102"/>
      <c r="D38" s="100"/>
      <c r="E38" s="1" t="s">
        <v>0</v>
      </c>
      <c r="F38" s="40">
        <f t="shared" si="4"/>
        <v>0</v>
      </c>
      <c r="G38" s="40">
        <f t="shared" si="4"/>
        <v>0</v>
      </c>
      <c r="H38" s="40">
        <f t="shared" si="4"/>
        <v>0</v>
      </c>
      <c r="I38" s="40">
        <f t="shared" si="4"/>
        <v>0</v>
      </c>
      <c r="J38" s="40">
        <f t="shared" si="4"/>
        <v>0</v>
      </c>
      <c r="K38" s="40">
        <f t="shared" si="4"/>
        <v>0</v>
      </c>
      <c r="L38" s="40">
        <f t="shared" si="4"/>
        <v>0</v>
      </c>
      <c r="M38" s="40">
        <f t="shared" si="4"/>
        <v>0</v>
      </c>
      <c r="N38" s="40">
        <f t="shared" si="4"/>
        <v>0</v>
      </c>
      <c r="O38" s="40">
        <f t="shared" si="4"/>
        <v>0</v>
      </c>
      <c r="P38" s="40">
        <f t="shared" si="4"/>
        <v>0</v>
      </c>
      <c r="Q38" s="40">
        <f t="shared" si="4"/>
        <v>0</v>
      </c>
      <c r="R38" s="40">
        <f t="shared" si="0"/>
        <v>0</v>
      </c>
      <c r="S38" s="99"/>
      <c r="T38" s="91"/>
    </row>
    <row r="39" spans="2:20" ht="13.8" thickTop="1">
      <c r="B39" s="79">
        <v>4</v>
      </c>
      <c r="C39" s="82"/>
      <c r="D39" s="85"/>
      <c r="E39" s="6" t="s">
        <v>78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5">
        <f t="shared" si="0"/>
        <v>0</v>
      </c>
      <c r="S39" s="87"/>
      <c r="T39" s="89"/>
    </row>
    <row r="40" spans="2:20">
      <c r="B40" s="80"/>
      <c r="C40" s="83"/>
      <c r="D40" s="86"/>
      <c r="E40" s="4" t="s">
        <v>0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40">
        <f t="shared" si="0"/>
        <v>0</v>
      </c>
      <c r="S40" s="88"/>
      <c r="T40" s="90"/>
    </row>
    <row r="41" spans="2:20">
      <c r="B41" s="80"/>
      <c r="C41" s="83"/>
      <c r="D41" s="92"/>
      <c r="E41" s="3" t="s">
        <v>78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2">
        <f t="shared" si="0"/>
        <v>0</v>
      </c>
      <c r="S41" s="94"/>
      <c r="T41" s="90"/>
    </row>
    <row r="42" spans="2:20">
      <c r="B42" s="80"/>
      <c r="C42" s="83"/>
      <c r="D42" s="93"/>
      <c r="E42" s="4" t="s">
        <v>0</v>
      </c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40">
        <f t="shared" si="0"/>
        <v>0</v>
      </c>
      <c r="S42" s="95"/>
      <c r="T42" s="90"/>
    </row>
    <row r="43" spans="2:20">
      <c r="B43" s="80"/>
      <c r="C43" s="83"/>
      <c r="D43" s="96" t="s">
        <v>1</v>
      </c>
      <c r="E43" s="3" t="s">
        <v>78</v>
      </c>
      <c r="F43" s="2">
        <f t="shared" ref="F43:Q44" si="5">+F39+F41</f>
        <v>0</v>
      </c>
      <c r="G43" s="2">
        <f t="shared" si="5"/>
        <v>0</v>
      </c>
      <c r="H43" s="2">
        <f t="shared" si="5"/>
        <v>0</v>
      </c>
      <c r="I43" s="2">
        <f t="shared" si="5"/>
        <v>0</v>
      </c>
      <c r="J43" s="2">
        <f t="shared" si="5"/>
        <v>0</v>
      </c>
      <c r="K43" s="2">
        <f t="shared" si="5"/>
        <v>0</v>
      </c>
      <c r="L43" s="2">
        <f t="shared" si="5"/>
        <v>0</v>
      </c>
      <c r="M43" s="2">
        <f t="shared" si="5"/>
        <v>0</v>
      </c>
      <c r="N43" s="2">
        <f t="shared" si="5"/>
        <v>0</v>
      </c>
      <c r="O43" s="2">
        <f t="shared" si="5"/>
        <v>0</v>
      </c>
      <c r="P43" s="2">
        <f t="shared" si="5"/>
        <v>0</v>
      </c>
      <c r="Q43" s="2">
        <f t="shared" si="5"/>
        <v>0</v>
      </c>
      <c r="R43" s="2">
        <f t="shared" si="0"/>
        <v>0</v>
      </c>
      <c r="S43" s="98">
        <f>MIN(R43,R44)</f>
        <v>0</v>
      </c>
      <c r="T43" s="90"/>
    </row>
    <row r="44" spans="2:20" ht="13.8" thickBot="1">
      <c r="B44" s="80"/>
      <c r="C44" s="83"/>
      <c r="D44" s="100"/>
      <c r="E44" s="1" t="s">
        <v>0</v>
      </c>
      <c r="F44" s="40">
        <f t="shared" si="5"/>
        <v>0</v>
      </c>
      <c r="G44" s="40">
        <f t="shared" si="5"/>
        <v>0</v>
      </c>
      <c r="H44" s="40">
        <f t="shared" si="5"/>
        <v>0</v>
      </c>
      <c r="I44" s="40">
        <f t="shared" si="5"/>
        <v>0</v>
      </c>
      <c r="J44" s="40">
        <f t="shared" si="5"/>
        <v>0</v>
      </c>
      <c r="K44" s="40">
        <f t="shared" si="5"/>
        <v>0</v>
      </c>
      <c r="L44" s="40">
        <f t="shared" si="5"/>
        <v>0</v>
      </c>
      <c r="M44" s="40">
        <f t="shared" si="5"/>
        <v>0</v>
      </c>
      <c r="N44" s="40">
        <f t="shared" si="5"/>
        <v>0</v>
      </c>
      <c r="O44" s="40">
        <f t="shared" si="5"/>
        <v>0</v>
      </c>
      <c r="P44" s="40">
        <f t="shared" si="5"/>
        <v>0</v>
      </c>
      <c r="Q44" s="40">
        <f t="shared" si="5"/>
        <v>0</v>
      </c>
      <c r="R44" s="40">
        <f t="shared" si="0"/>
        <v>0</v>
      </c>
      <c r="S44" s="99"/>
      <c r="T44" s="91"/>
    </row>
    <row r="45" spans="2:20" ht="13.8" thickTop="1">
      <c r="B45" s="79">
        <v>5</v>
      </c>
      <c r="C45" s="82"/>
      <c r="D45" s="85"/>
      <c r="E45" s="6" t="s">
        <v>77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5">
        <f t="shared" si="0"/>
        <v>0</v>
      </c>
      <c r="S45" s="87"/>
      <c r="T45" s="89"/>
    </row>
    <row r="46" spans="2:20">
      <c r="B46" s="80"/>
      <c r="C46" s="83"/>
      <c r="D46" s="86"/>
      <c r="E46" s="4" t="s">
        <v>0</v>
      </c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40">
        <f t="shared" si="0"/>
        <v>0</v>
      </c>
      <c r="S46" s="88"/>
      <c r="T46" s="90"/>
    </row>
    <row r="47" spans="2:20">
      <c r="B47" s="80"/>
      <c r="C47" s="83"/>
      <c r="D47" s="92"/>
      <c r="E47" s="3" t="s">
        <v>78</v>
      </c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2">
        <f t="shared" ref="R47:R110" si="6">+SUM(F47:Q47)</f>
        <v>0</v>
      </c>
      <c r="S47" s="94"/>
      <c r="T47" s="90"/>
    </row>
    <row r="48" spans="2:20">
      <c r="B48" s="80"/>
      <c r="C48" s="83"/>
      <c r="D48" s="93"/>
      <c r="E48" s="4" t="s">
        <v>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40">
        <f t="shared" si="6"/>
        <v>0</v>
      </c>
      <c r="S48" s="95"/>
      <c r="T48" s="90"/>
    </row>
    <row r="49" spans="2:20">
      <c r="B49" s="80"/>
      <c r="C49" s="83"/>
      <c r="D49" s="96" t="s">
        <v>1</v>
      </c>
      <c r="E49" s="3" t="s">
        <v>78</v>
      </c>
      <c r="F49" s="2">
        <f t="shared" ref="F49:Q50" si="7">+F45+F47</f>
        <v>0</v>
      </c>
      <c r="G49" s="2">
        <f t="shared" si="7"/>
        <v>0</v>
      </c>
      <c r="H49" s="2">
        <f t="shared" si="7"/>
        <v>0</v>
      </c>
      <c r="I49" s="2">
        <f t="shared" si="7"/>
        <v>0</v>
      </c>
      <c r="J49" s="2">
        <f t="shared" si="7"/>
        <v>0</v>
      </c>
      <c r="K49" s="2">
        <f t="shared" si="7"/>
        <v>0</v>
      </c>
      <c r="L49" s="2">
        <f t="shared" si="7"/>
        <v>0</v>
      </c>
      <c r="M49" s="2">
        <f t="shared" si="7"/>
        <v>0</v>
      </c>
      <c r="N49" s="2">
        <f t="shared" si="7"/>
        <v>0</v>
      </c>
      <c r="O49" s="2">
        <f t="shared" si="7"/>
        <v>0</v>
      </c>
      <c r="P49" s="2">
        <f t="shared" si="7"/>
        <v>0</v>
      </c>
      <c r="Q49" s="2">
        <f t="shared" si="7"/>
        <v>0</v>
      </c>
      <c r="R49" s="2">
        <f t="shared" si="6"/>
        <v>0</v>
      </c>
      <c r="S49" s="98">
        <f>MIN(R49,R50)</f>
        <v>0</v>
      </c>
      <c r="T49" s="90"/>
    </row>
    <row r="50" spans="2:20" ht="13.8" thickBot="1">
      <c r="B50" s="81"/>
      <c r="C50" s="84"/>
      <c r="D50" s="97"/>
      <c r="E50" s="1" t="s">
        <v>0</v>
      </c>
      <c r="F50" s="40">
        <f t="shared" si="7"/>
        <v>0</v>
      </c>
      <c r="G50" s="40">
        <f t="shared" si="7"/>
        <v>0</v>
      </c>
      <c r="H50" s="40">
        <f t="shared" si="7"/>
        <v>0</v>
      </c>
      <c r="I50" s="40">
        <f t="shared" si="7"/>
        <v>0</v>
      </c>
      <c r="J50" s="40">
        <f t="shared" si="7"/>
        <v>0</v>
      </c>
      <c r="K50" s="40">
        <f t="shared" si="7"/>
        <v>0</v>
      </c>
      <c r="L50" s="40">
        <f t="shared" si="7"/>
        <v>0</v>
      </c>
      <c r="M50" s="40">
        <f t="shared" si="7"/>
        <v>0</v>
      </c>
      <c r="N50" s="40">
        <f t="shared" si="7"/>
        <v>0</v>
      </c>
      <c r="O50" s="40">
        <f t="shared" si="7"/>
        <v>0</v>
      </c>
      <c r="P50" s="40">
        <f t="shared" si="7"/>
        <v>0</v>
      </c>
      <c r="Q50" s="40">
        <f t="shared" si="7"/>
        <v>0</v>
      </c>
      <c r="R50" s="40">
        <f t="shared" si="6"/>
        <v>0</v>
      </c>
      <c r="S50" s="99"/>
      <c r="T50" s="91"/>
    </row>
    <row r="51" spans="2:20" ht="13.8" thickTop="1">
      <c r="B51" s="79">
        <v>6</v>
      </c>
      <c r="C51" s="101"/>
      <c r="D51" s="85"/>
      <c r="E51" s="6" t="s">
        <v>77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5">
        <f t="shared" si="6"/>
        <v>0</v>
      </c>
      <c r="S51" s="87"/>
      <c r="T51" s="89"/>
    </row>
    <row r="52" spans="2:20">
      <c r="B52" s="80"/>
      <c r="C52" s="102"/>
      <c r="D52" s="86"/>
      <c r="E52" s="4" t="s">
        <v>0</v>
      </c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2">
        <f t="shared" si="6"/>
        <v>0</v>
      </c>
      <c r="S52" s="88"/>
      <c r="T52" s="90"/>
    </row>
    <row r="53" spans="2:20">
      <c r="B53" s="80"/>
      <c r="C53" s="102"/>
      <c r="D53" s="92"/>
      <c r="E53" s="3" t="s">
        <v>78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2">
        <f t="shared" si="6"/>
        <v>0</v>
      </c>
      <c r="S53" s="94"/>
      <c r="T53" s="90"/>
    </row>
    <row r="54" spans="2:20">
      <c r="B54" s="80"/>
      <c r="C54" s="102"/>
      <c r="D54" s="93"/>
      <c r="E54" s="4" t="s">
        <v>0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2">
        <f t="shared" si="6"/>
        <v>0</v>
      </c>
      <c r="S54" s="95"/>
      <c r="T54" s="90"/>
    </row>
    <row r="55" spans="2:20">
      <c r="B55" s="80"/>
      <c r="C55" s="102"/>
      <c r="D55" s="96" t="s">
        <v>1</v>
      </c>
      <c r="E55" s="3" t="s">
        <v>78</v>
      </c>
      <c r="F55" s="2">
        <f t="shared" ref="F55:Q56" si="8">+F51+F53</f>
        <v>0</v>
      </c>
      <c r="G55" s="2">
        <f t="shared" si="8"/>
        <v>0</v>
      </c>
      <c r="H55" s="2">
        <f t="shared" si="8"/>
        <v>0</v>
      </c>
      <c r="I55" s="2">
        <f t="shared" si="8"/>
        <v>0</v>
      </c>
      <c r="J55" s="2">
        <f t="shared" si="8"/>
        <v>0</v>
      </c>
      <c r="K55" s="2">
        <f t="shared" si="8"/>
        <v>0</v>
      </c>
      <c r="L55" s="2">
        <f t="shared" si="8"/>
        <v>0</v>
      </c>
      <c r="M55" s="2">
        <f t="shared" si="8"/>
        <v>0</v>
      </c>
      <c r="N55" s="2">
        <f t="shared" si="8"/>
        <v>0</v>
      </c>
      <c r="O55" s="2">
        <f t="shared" si="8"/>
        <v>0</v>
      </c>
      <c r="P55" s="2">
        <f t="shared" si="8"/>
        <v>0</v>
      </c>
      <c r="Q55" s="2">
        <f t="shared" si="8"/>
        <v>0</v>
      </c>
      <c r="R55" s="2">
        <f t="shared" si="6"/>
        <v>0</v>
      </c>
      <c r="S55" s="98">
        <f>MIN(R55,R56)</f>
        <v>0</v>
      </c>
      <c r="T55" s="90"/>
    </row>
    <row r="56" spans="2:20" ht="13.8" thickBot="1">
      <c r="B56" s="80"/>
      <c r="C56" s="102"/>
      <c r="D56" s="100"/>
      <c r="E56" s="1" t="s">
        <v>0</v>
      </c>
      <c r="F56" s="62">
        <f t="shared" si="8"/>
        <v>0</v>
      </c>
      <c r="G56" s="62">
        <f t="shared" si="8"/>
        <v>0</v>
      </c>
      <c r="H56" s="62">
        <f t="shared" si="8"/>
        <v>0</v>
      </c>
      <c r="I56" s="62">
        <f t="shared" si="8"/>
        <v>0</v>
      </c>
      <c r="J56" s="62">
        <f t="shared" si="8"/>
        <v>0</v>
      </c>
      <c r="K56" s="62">
        <f t="shared" si="8"/>
        <v>0</v>
      </c>
      <c r="L56" s="62">
        <f t="shared" si="8"/>
        <v>0</v>
      </c>
      <c r="M56" s="62">
        <f t="shared" si="8"/>
        <v>0</v>
      </c>
      <c r="N56" s="62">
        <f t="shared" si="8"/>
        <v>0</v>
      </c>
      <c r="O56" s="62">
        <f t="shared" si="8"/>
        <v>0</v>
      </c>
      <c r="P56" s="62">
        <f t="shared" si="8"/>
        <v>0</v>
      </c>
      <c r="Q56" s="62">
        <f t="shared" si="8"/>
        <v>0</v>
      </c>
      <c r="R56" s="62">
        <f t="shared" si="6"/>
        <v>0</v>
      </c>
      <c r="S56" s="99"/>
      <c r="T56" s="91"/>
    </row>
    <row r="57" spans="2:20" ht="13.8" thickTop="1">
      <c r="B57" s="79">
        <v>7</v>
      </c>
      <c r="C57" s="101"/>
      <c r="D57" s="85"/>
      <c r="E57" s="6" t="s">
        <v>77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5">
        <f t="shared" si="6"/>
        <v>0</v>
      </c>
      <c r="S57" s="87"/>
      <c r="T57" s="89"/>
    </row>
    <row r="58" spans="2:20">
      <c r="B58" s="80"/>
      <c r="C58" s="102"/>
      <c r="D58" s="86"/>
      <c r="E58" s="4" t="s">
        <v>0</v>
      </c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2">
        <f t="shared" si="6"/>
        <v>0</v>
      </c>
      <c r="S58" s="88"/>
      <c r="T58" s="90"/>
    </row>
    <row r="59" spans="2:20">
      <c r="B59" s="80"/>
      <c r="C59" s="102"/>
      <c r="D59" s="92"/>
      <c r="E59" s="3" t="s">
        <v>78</v>
      </c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2">
        <f t="shared" si="6"/>
        <v>0</v>
      </c>
      <c r="S59" s="94"/>
      <c r="T59" s="90"/>
    </row>
    <row r="60" spans="2:20">
      <c r="B60" s="80"/>
      <c r="C60" s="102"/>
      <c r="D60" s="93"/>
      <c r="E60" s="4" t="s">
        <v>0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2">
        <f t="shared" si="6"/>
        <v>0</v>
      </c>
      <c r="S60" s="95"/>
      <c r="T60" s="90"/>
    </row>
    <row r="61" spans="2:20">
      <c r="B61" s="80"/>
      <c r="C61" s="102"/>
      <c r="D61" s="96" t="s">
        <v>1</v>
      </c>
      <c r="E61" s="3" t="s">
        <v>77</v>
      </c>
      <c r="F61" s="2">
        <f t="shared" ref="F61:Q62" si="9">+F57+F59</f>
        <v>0</v>
      </c>
      <c r="G61" s="2">
        <f t="shared" si="9"/>
        <v>0</v>
      </c>
      <c r="H61" s="2">
        <f t="shared" si="9"/>
        <v>0</v>
      </c>
      <c r="I61" s="2">
        <f t="shared" si="9"/>
        <v>0</v>
      </c>
      <c r="J61" s="2">
        <f t="shared" si="9"/>
        <v>0</v>
      </c>
      <c r="K61" s="2">
        <f t="shared" si="9"/>
        <v>0</v>
      </c>
      <c r="L61" s="2">
        <f t="shared" si="9"/>
        <v>0</v>
      </c>
      <c r="M61" s="2">
        <f t="shared" si="9"/>
        <v>0</v>
      </c>
      <c r="N61" s="2">
        <f t="shared" si="9"/>
        <v>0</v>
      </c>
      <c r="O61" s="2">
        <f t="shared" si="9"/>
        <v>0</v>
      </c>
      <c r="P61" s="2">
        <f t="shared" si="9"/>
        <v>0</v>
      </c>
      <c r="Q61" s="2">
        <f t="shared" si="9"/>
        <v>0</v>
      </c>
      <c r="R61" s="2">
        <f t="shared" si="6"/>
        <v>0</v>
      </c>
      <c r="S61" s="98">
        <f>MIN(R61,R62)</f>
        <v>0</v>
      </c>
      <c r="T61" s="90"/>
    </row>
    <row r="62" spans="2:20" ht="13.8" thickBot="1">
      <c r="B62" s="80"/>
      <c r="C62" s="102"/>
      <c r="D62" s="100"/>
      <c r="E62" s="1" t="s">
        <v>0</v>
      </c>
      <c r="F62" s="62">
        <f t="shared" si="9"/>
        <v>0</v>
      </c>
      <c r="G62" s="62">
        <f t="shared" si="9"/>
        <v>0</v>
      </c>
      <c r="H62" s="62">
        <f t="shared" si="9"/>
        <v>0</v>
      </c>
      <c r="I62" s="62">
        <f t="shared" si="9"/>
        <v>0</v>
      </c>
      <c r="J62" s="62">
        <f t="shared" si="9"/>
        <v>0</v>
      </c>
      <c r="K62" s="62">
        <f t="shared" si="9"/>
        <v>0</v>
      </c>
      <c r="L62" s="62">
        <f t="shared" si="9"/>
        <v>0</v>
      </c>
      <c r="M62" s="62">
        <f t="shared" si="9"/>
        <v>0</v>
      </c>
      <c r="N62" s="62">
        <f t="shared" si="9"/>
        <v>0</v>
      </c>
      <c r="O62" s="62">
        <f t="shared" si="9"/>
        <v>0</v>
      </c>
      <c r="P62" s="62">
        <f t="shared" si="9"/>
        <v>0</v>
      </c>
      <c r="Q62" s="62">
        <f t="shared" si="9"/>
        <v>0</v>
      </c>
      <c r="R62" s="62">
        <f t="shared" si="6"/>
        <v>0</v>
      </c>
      <c r="S62" s="99"/>
      <c r="T62" s="91"/>
    </row>
    <row r="63" spans="2:20" ht="13.8" thickTop="1">
      <c r="B63" s="79">
        <v>8</v>
      </c>
      <c r="C63" s="101"/>
      <c r="D63" s="85"/>
      <c r="E63" s="6" t="s">
        <v>78</v>
      </c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5">
        <f t="shared" si="6"/>
        <v>0</v>
      </c>
      <c r="S63" s="87"/>
      <c r="T63" s="89"/>
    </row>
    <row r="64" spans="2:20">
      <c r="B64" s="80"/>
      <c r="C64" s="102"/>
      <c r="D64" s="86"/>
      <c r="E64" s="4" t="s">
        <v>0</v>
      </c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2">
        <f t="shared" si="6"/>
        <v>0</v>
      </c>
      <c r="S64" s="88"/>
      <c r="T64" s="90"/>
    </row>
    <row r="65" spans="2:20">
      <c r="B65" s="80"/>
      <c r="C65" s="102"/>
      <c r="D65" s="92"/>
      <c r="E65" s="3" t="s">
        <v>78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2">
        <f t="shared" si="6"/>
        <v>0</v>
      </c>
      <c r="S65" s="94"/>
      <c r="T65" s="90"/>
    </row>
    <row r="66" spans="2:20">
      <c r="B66" s="80"/>
      <c r="C66" s="102"/>
      <c r="D66" s="93"/>
      <c r="E66" s="4" t="s">
        <v>0</v>
      </c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2">
        <f t="shared" si="6"/>
        <v>0</v>
      </c>
      <c r="S66" s="95"/>
      <c r="T66" s="90"/>
    </row>
    <row r="67" spans="2:20">
      <c r="B67" s="80"/>
      <c r="C67" s="102"/>
      <c r="D67" s="96" t="s">
        <v>1</v>
      </c>
      <c r="E67" s="3" t="s">
        <v>77</v>
      </c>
      <c r="F67" s="2">
        <f t="shared" ref="F67:Q68" si="10">+F63+F65</f>
        <v>0</v>
      </c>
      <c r="G67" s="2">
        <f t="shared" si="10"/>
        <v>0</v>
      </c>
      <c r="H67" s="2">
        <f t="shared" si="10"/>
        <v>0</v>
      </c>
      <c r="I67" s="2">
        <f t="shared" si="10"/>
        <v>0</v>
      </c>
      <c r="J67" s="2">
        <f t="shared" si="10"/>
        <v>0</v>
      </c>
      <c r="K67" s="2">
        <f t="shared" si="10"/>
        <v>0</v>
      </c>
      <c r="L67" s="2">
        <f t="shared" si="10"/>
        <v>0</v>
      </c>
      <c r="M67" s="2">
        <f t="shared" si="10"/>
        <v>0</v>
      </c>
      <c r="N67" s="2">
        <f t="shared" si="10"/>
        <v>0</v>
      </c>
      <c r="O67" s="2">
        <f t="shared" si="10"/>
        <v>0</v>
      </c>
      <c r="P67" s="2">
        <f t="shared" si="10"/>
        <v>0</v>
      </c>
      <c r="Q67" s="2">
        <f t="shared" si="10"/>
        <v>0</v>
      </c>
      <c r="R67" s="2">
        <f t="shared" si="6"/>
        <v>0</v>
      </c>
      <c r="S67" s="98">
        <f>MIN(R67,R68)</f>
        <v>0</v>
      </c>
      <c r="T67" s="90"/>
    </row>
    <row r="68" spans="2:20" ht="13.8" thickBot="1">
      <c r="B68" s="80"/>
      <c r="C68" s="102"/>
      <c r="D68" s="100"/>
      <c r="E68" s="1" t="s">
        <v>0</v>
      </c>
      <c r="F68" s="62">
        <f t="shared" si="10"/>
        <v>0</v>
      </c>
      <c r="G68" s="62">
        <f t="shared" si="10"/>
        <v>0</v>
      </c>
      <c r="H68" s="62">
        <f t="shared" si="10"/>
        <v>0</v>
      </c>
      <c r="I68" s="62">
        <f t="shared" si="10"/>
        <v>0</v>
      </c>
      <c r="J68" s="62">
        <f t="shared" si="10"/>
        <v>0</v>
      </c>
      <c r="K68" s="62">
        <f t="shared" si="10"/>
        <v>0</v>
      </c>
      <c r="L68" s="62">
        <f t="shared" si="10"/>
        <v>0</v>
      </c>
      <c r="M68" s="62">
        <f t="shared" si="10"/>
        <v>0</v>
      </c>
      <c r="N68" s="62">
        <f t="shared" si="10"/>
        <v>0</v>
      </c>
      <c r="O68" s="62">
        <f t="shared" si="10"/>
        <v>0</v>
      </c>
      <c r="P68" s="62">
        <f t="shared" si="10"/>
        <v>0</v>
      </c>
      <c r="Q68" s="62">
        <f t="shared" si="10"/>
        <v>0</v>
      </c>
      <c r="R68" s="62">
        <f t="shared" si="6"/>
        <v>0</v>
      </c>
      <c r="S68" s="99"/>
      <c r="T68" s="91"/>
    </row>
    <row r="69" spans="2:20" ht="13.8" thickTop="1">
      <c r="B69" s="79">
        <v>9</v>
      </c>
      <c r="C69" s="82"/>
      <c r="D69" s="85"/>
      <c r="E69" s="6" t="s">
        <v>78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5">
        <f t="shared" si="6"/>
        <v>0</v>
      </c>
      <c r="S69" s="87"/>
      <c r="T69" s="89"/>
    </row>
    <row r="70" spans="2:20">
      <c r="B70" s="80"/>
      <c r="C70" s="83"/>
      <c r="D70" s="86"/>
      <c r="E70" s="4" t="s">
        <v>0</v>
      </c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2">
        <f t="shared" si="6"/>
        <v>0</v>
      </c>
      <c r="S70" s="88"/>
      <c r="T70" s="90"/>
    </row>
    <row r="71" spans="2:20">
      <c r="B71" s="80"/>
      <c r="C71" s="83"/>
      <c r="D71" s="92"/>
      <c r="E71" s="3" t="s">
        <v>77</v>
      </c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2">
        <f t="shared" si="6"/>
        <v>0</v>
      </c>
      <c r="S71" s="94"/>
      <c r="T71" s="90"/>
    </row>
    <row r="72" spans="2:20">
      <c r="B72" s="80"/>
      <c r="C72" s="83"/>
      <c r="D72" s="93"/>
      <c r="E72" s="4" t="s">
        <v>0</v>
      </c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2">
        <f t="shared" si="6"/>
        <v>0</v>
      </c>
      <c r="S72" s="95"/>
      <c r="T72" s="90"/>
    </row>
    <row r="73" spans="2:20">
      <c r="B73" s="80"/>
      <c r="C73" s="83"/>
      <c r="D73" s="96" t="s">
        <v>1</v>
      </c>
      <c r="E73" s="3" t="s">
        <v>78</v>
      </c>
      <c r="F73" s="2">
        <f t="shared" ref="F73:Q74" si="11">+F69+F71</f>
        <v>0</v>
      </c>
      <c r="G73" s="2">
        <f t="shared" si="11"/>
        <v>0</v>
      </c>
      <c r="H73" s="2">
        <f t="shared" si="11"/>
        <v>0</v>
      </c>
      <c r="I73" s="2">
        <f t="shared" si="11"/>
        <v>0</v>
      </c>
      <c r="J73" s="2">
        <f t="shared" si="11"/>
        <v>0</v>
      </c>
      <c r="K73" s="2">
        <f t="shared" si="11"/>
        <v>0</v>
      </c>
      <c r="L73" s="2">
        <f t="shared" si="11"/>
        <v>0</v>
      </c>
      <c r="M73" s="2">
        <f t="shared" si="11"/>
        <v>0</v>
      </c>
      <c r="N73" s="2">
        <f t="shared" si="11"/>
        <v>0</v>
      </c>
      <c r="O73" s="2">
        <f t="shared" si="11"/>
        <v>0</v>
      </c>
      <c r="P73" s="2">
        <f t="shared" si="11"/>
        <v>0</v>
      </c>
      <c r="Q73" s="2">
        <f t="shared" si="11"/>
        <v>0</v>
      </c>
      <c r="R73" s="2">
        <f t="shared" si="6"/>
        <v>0</v>
      </c>
      <c r="S73" s="98">
        <f>MIN(R73,R74)</f>
        <v>0</v>
      </c>
      <c r="T73" s="90"/>
    </row>
    <row r="74" spans="2:20" ht="13.8" thickBot="1">
      <c r="B74" s="80"/>
      <c r="C74" s="83"/>
      <c r="D74" s="100"/>
      <c r="E74" s="1" t="s">
        <v>0</v>
      </c>
      <c r="F74" s="62">
        <f t="shared" si="11"/>
        <v>0</v>
      </c>
      <c r="G74" s="62">
        <f t="shared" si="11"/>
        <v>0</v>
      </c>
      <c r="H74" s="62">
        <f t="shared" si="11"/>
        <v>0</v>
      </c>
      <c r="I74" s="62">
        <f t="shared" si="11"/>
        <v>0</v>
      </c>
      <c r="J74" s="62">
        <f t="shared" si="11"/>
        <v>0</v>
      </c>
      <c r="K74" s="62">
        <f t="shared" si="11"/>
        <v>0</v>
      </c>
      <c r="L74" s="62">
        <f t="shared" si="11"/>
        <v>0</v>
      </c>
      <c r="M74" s="62">
        <f t="shared" si="11"/>
        <v>0</v>
      </c>
      <c r="N74" s="62">
        <f t="shared" si="11"/>
        <v>0</v>
      </c>
      <c r="O74" s="62">
        <f t="shared" si="11"/>
        <v>0</v>
      </c>
      <c r="P74" s="62">
        <f t="shared" si="11"/>
        <v>0</v>
      </c>
      <c r="Q74" s="62">
        <f t="shared" si="11"/>
        <v>0</v>
      </c>
      <c r="R74" s="62">
        <f t="shared" si="6"/>
        <v>0</v>
      </c>
      <c r="S74" s="99"/>
      <c r="T74" s="91"/>
    </row>
    <row r="75" spans="2:20" ht="13.8" thickTop="1">
      <c r="B75" s="79">
        <v>10</v>
      </c>
      <c r="C75" s="82"/>
      <c r="D75" s="85"/>
      <c r="E75" s="6" t="s">
        <v>78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5">
        <f t="shared" si="6"/>
        <v>0</v>
      </c>
      <c r="S75" s="87"/>
      <c r="T75" s="89"/>
    </row>
    <row r="76" spans="2:20">
      <c r="B76" s="80"/>
      <c r="C76" s="83"/>
      <c r="D76" s="86"/>
      <c r="E76" s="4" t="s">
        <v>0</v>
      </c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2">
        <f t="shared" si="6"/>
        <v>0</v>
      </c>
      <c r="S76" s="88"/>
      <c r="T76" s="90"/>
    </row>
    <row r="77" spans="2:20">
      <c r="B77" s="80"/>
      <c r="C77" s="83"/>
      <c r="D77" s="92"/>
      <c r="E77" s="3" t="s">
        <v>77</v>
      </c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2">
        <f t="shared" si="6"/>
        <v>0</v>
      </c>
      <c r="S77" s="94"/>
      <c r="T77" s="90"/>
    </row>
    <row r="78" spans="2:20">
      <c r="B78" s="80"/>
      <c r="C78" s="83"/>
      <c r="D78" s="93"/>
      <c r="E78" s="4" t="s">
        <v>0</v>
      </c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2">
        <f t="shared" si="6"/>
        <v>0</v>
      </c>
      <c r="S78" s="95"/>
      <c r="T78" s="90"/>
    </row>
    <row r="79" spans="2:20">
      <c r="B79" s="80"/>
      <c r="C79" s="83"/>
      <c r="D79" s="96" t="s">
        <v>1</v>
      </c>
      <c r="E79" s="3" t="s">
        <v>78</v>
      </c>
      <c r="F79" s="2">
        <f t="shared" ref="F79:Q80" si="12">+F75+F77</f>
        <v>0</v>
      </c>
      <c r="G79" s="2">
        <f t="shared" si="12"/>
        <v>0</v>
      </c>
      <c r="H79" s="2">
        <f t="shared" si="12"/>
        <v>0</v>
      </c>
      <c r="I79" s="2">
        <f t="shared" si="12"/>
        <v>0</v>
      </c>
      <c r="J79" s="2">
        <f t="shared" si="12"/>
        <v>0</v>
      </c>
      <c r="K79" s="2">
        <f t="shared" si="12"/>
        <v>0</v>
      </c>
      <c r="L79" s="2">
        <f t="shared" si="12"/>
        <v>0</v>
      </c>
      <c r="M79" s="2">
        <f t="shared" si="12"/>
        <v>0</v>
      </c>
      <c r="N79" s="2">
        <f t="shared" si="12"/>
        <v>0</v>
      </c>
      <c r="O79" s="2">
        <f t="shared" si="12"/>
        <v>0</v>
      </c>
      <c r="P79" s="2">
        <f t="shared" si="12"/>
        <v>0</v>
      </c>
      <c r="Q79" s="2">
        <f t="shared" si="12"/>
        <v>0</v>
      </c>
      <c r="R79" s="2">
        <f t="shared" si="6"/>
        <v>0</v>
      </c>
      <c r="S79" s="98">
        <f>MIN(R79,R80)</f>
        <v>0</v>
      </c>
      <c r="T79" s="90"/>
    </row>
    <row r="80" spans="2:20" ht="13.8" thickBot="1">
      <c r="B80" s="81"/>
      <c r="C80" s="84"/>
      <c r="D80" s="97"/>
      <c r="E80" s="1" t="s">
        <v>0</v>
      </c>
      <c r="F80" s="62">
        <f t="shared" si="12"/>
        <v>0</v>
      </c>
      <c r="G80" s="62">
        <f t="shared" si="12"/>
        <v>0</v>
      </c>
      <c r="H80" s="62">
        <f t="shared" si="12"/>
        <v>0</v>
      </c>
      <c r="I80" s="62">
        <f t="shared" si="12"/>
        <v>0</v>
      </c>
      <c r="J80" s="62">
        <f t="shared" si="12"/>
        <v>0</v>
      </c>
      <c r="K80" s="62">
        <f t="shared" si="12"/>
        <v>0</v>
      </c>
      <c r="L80" s="62">
        <f t="shared" si="12"/>
        <v>0</v>
      </c>
      <c r="M80" s="62">
        <f t="shared" si="12"/>
        <v>0</v>
      </c>
      <c r="N80" s="62">
        <f t="shared" si="12"/>
        <v>0</v>
      </c>
      <c r="O80" s="62">
        <f t="shared" si="12"/>
        <v>0</v>
      </c>
      <c r="P80" s="62">
        <f t="shared" si="12"/>
        <v>0</v>
      </c>
      <c r="Q80" s="62">
        <f t="shared" si="12"/>
        <v>0</v>
      </c>
      <c r="R80" s="62">
        <f t="shared" si="6"/>
        <v>0</v>
      </c>
      <c r="S80" s="99"/>
      <c r="T80" s="91"/>
    </row>
    <row r="81" spans="2:20" ht="13.8" thickTop="1">
      <c r="B81" s="79">
        <v>11</v>
      </c>
      <c r="C81" s="101"/>
      <c r="D81" s="85"/>
      <c r="E81" s="6" t="s">
        <v>78</v>
      </c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5">
        <f t="shared" si="6"/>
        <v>0</v>
      </c>
      <c r="S81" s="87"/>
      <c r="T81" s="89"/>
    </row>
    <row r="82" spans="2:20">
      <c r="B82" s="80"/>
      <c r="C82" s="102"/>
      <c r="D82" s="86"/>
      <c r="E82" s="4" t="s">
        <v>0</v>
      </c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2">
        <f t="shared" si="6"/>
        <v>0</v>
      </c>
      <c r="S82" s="88"/>
      <c r="T82" s="90"/>
    </row>
    <row r="83" spans="2:20">
      <c r="B83" s="80"/>
      <c r="C83" s="102"/>
      <c r="D83" s="92"/>
      <c r="E83" s="3" t="s">
        <v>77</v>
      </c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2">
        <f t="shared" si="6"/>
        <v>0</v>
      </c>
      <c r="S83" s="94"/>
      <c r="T83" s="90"/>
    </row>
    <row r="84" spans="2:20">
      <c r="B84" s="80"/>
      <c r="C84" s="102"/>
      <c r="D84" s="93"/>
      <c r="E84" s="4" t="s">
        <v>0</v>
      </c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2">
        <f t="shared" si="6"/>
        <v>0</v>
      </c>
      <c r="S84" s="95"/>
      <c r="T84" s="90"/>
    </row>
    <row r="85" spans="2:20">
      <c r="B85" s="80"/>
      <c r="C85" s="102"/>
      <c r="D85" s="96" t="s">
        <v>1</v>
      </c>
      <c r="E85" s="3" t="s">
        <v>77</v>
      </c>
      <c r="F85" s="2">
        <f t="shared" ref="F85:Q86" si="13">+F81+F83</f>
        <v>0</v>
      </c>
      <c r="G85" s="2">
        <f t="shared" si="13"/>
        <v>0</v>
      </c>
      <c r="H85" s="2">
        <f t="shared" si="13"/>
        <v>0</v>
      </c>
      <c r="I85" s="2">
        <f t="shared" si="13"/>
        <v>0</v>
      </c>
      <c r="J85" s="2">
        <f t="shared" si="13"/>
        <v>0</v>
      </c>
      <c r="K85" s="2">
        <f t="shared" si="13"/>
        <v>0</v>
      </c>
      <c r="L85" s="2">
        <f t="shared" si="13"/>
        <v>0</v>
      </c>
      <c r="M85" s="2">
        <f t="shared" si="13"/>
        <v>0</v>
      </c>
      <c r="N85" s="2">
        <f t="shared" si="13"/>
        <v>0</v>
      </c>
      <c r="O85" s="2">
        <f t="shared" si="13"/>
        <v>0</v>
      </c>
      <c r="P85" s="2">
        <f t="shared" si="13"/>
        <v>0</v>
      </c>
      <c r="Q85" s="2">
        <f t="shared" si="13"/>
        <v>0</v>
      </c>
      <c r="R85" s="2">
        <f t="shared" si="6"/>
        <v>0</v>
      </c>
      <c r="S85" s="98">
        <f>MIN(R85,R86)</f>
        <v>0</v>
      </c>
      <c r="T85" s="90"/>
    </row>
    <row r="86" spans="2:20" ht="13.8" thickBot="1">
      <c r="B86" s="80"/>
      <c r="C86" s="102"/>
      <c r="D86" s="100"/>
      <c r="E86" s="1" t="s">
        <v>0</v>
      </c>
      <c r="F86" s="62">
        <f t="shared" si="13"/>
        <v>0</v>
      </c>
      <c r="G86" s="62">
        <f t="shared" si="13"/>
        <v>0</v>
      </c>
      <c r="H86" s="62">
        <f t="shared" si="13"/>
        <v>0</v>
      </c>
      <c r="I86" s="62">
        <f t="shared" si="13"/>
        <v>0</v>
      </c>
      <c r="J86" s="62">
        <f t="shared" si="13"/>
        <v>0</v>
      </c>
      <c r="K86" s="62">
        <f t="shared" si="13"/>
        <v>0</v>
      </c>
      <c r="L86" s="62">
        <f t="shared" si="13"/>
        <v>0</v>
      </c>
      <c r="M86" s="62">
        <f t="shared" si="13"/>
        <v>0</v>
      </c>
      <c r="N86" s="62">
        <f t="shared" si="13"/>
        <v>0</v>
      </c>
      <c r="O86" s="62">
        <f t="shared" si="13"/>
        <v>0</v>
      </c>
      <c r="P86" s="62">
        <f t="shared" si="13"/>
        <v>0</v>
      </c>
      <c r="Q86" s="62">
        <f t="shared" si="13"/>
        <v>0</v>
      </c>
      <c r="R86" s="62">
        <f t="shared" si="6"/>
        <v>0</v>
      </c>
      <c r="S86" s="99"/>
      <c r="T86" s="91"/>
    </row>
    <row r="87" spans="2:20" ht="13.8" thickTop="1">
      <c r="B87" s="79">
        <v>12</v>
      </c>
      <c r="C87" s="101"/>
      <c r="D87" s="85"/>
      <c r="E87" s="6" t="s">
        <v>78</v>
      </c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5">
        <f t="shared" si="6"/>
        <v>0</v>
      </c>
      <c r="S87" s="87"/>
      <c r="T87" s="89"/>
    </row>
    <row r="88" spans="2:20">
      <c r="B88" s="80"/>
      <c r="C88" s="102"/>
      <c r="D88" s="86"/>
      <c r="E88" s="4" t="s">
        <v>0</v>
      </c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2">
        <f t="shared" si="6"/>
        <v>0</v>
      </c>
      <c r="S88" s="88"/>
      <c r="T88" s="90"/>
    </row>
    <row r="89" spans="2:20">
      <c r="B89" s="80"/>
      <c r="C89" s="102"/>
      <c r="D89" s="92"/>
      <c r="E89" s="3" t="s">
        <v>78</v>
      </c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2">
        <f t="shared" si="6"/>
        <v>0</v>
      </c>
      <c r="S89" s="94"/>
      <c r="T89" s="90"/>
    </row>
    <row r="90" spans="2:20">
      <c r="B90" s="80"/>
      <c r="C90" s="102"/>
      <c r="D90" s="93"/>
      <c r="E90" s="4" t="s">
        <v>0</v>
      </c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2">
        <f t="shared" si="6"/>
        <v>0</v>
      </c>
      <c r="S90" s="95"/>
      <c r="T90" s="90"/>
    </row>
    <row r="91" spans="2:20">
      <c r="B91" s="80"/>
      <c r="C91" s="102"/>
      <c r="D91" s="96" t="s">
        <v>1</v>
      </c>
      <c r="E91" s="3" t="s">
        <v>78</v>
      </c>
      <c r="F91" s="2">
        <f t="shared" ref="F91:Q92" si="14">+F87+F89</f>
        <v>0</v>
      </c>
      <c r="G91" s="2">
        <f t="shared" si="14"/>
        <v>0</v>
      </c>
      <c r="H91" s="2">
        <f t="shared" si="14"/>
        <v>0</v>
      </c>
      <c r="I91" s="2">
        <f t="shared" si="14"/>
        <v>0</v>
      </c>
      <c r="J91" s="2">
        <f t="shared" si="14"/>
        <v>0</v>
      </c>
      <c r="K91" s="2">
        <f t="shared" si="14"/>
        <v>0</v>
      </c>
      <c r="L91" s="2">
        <f t="shared" si="14"/>
        <v>0</v>
      </c>
      <c r="M91" s="2">
        <f t="shared" si="14"/>
        <v>0</v>
      </c>
      <c r="N91" s="2">
        <f t="shared" si="14"/>
        <v>0</v>
      </c>
      <c r="O91" s="2">
        <f t="shared" si="14"/>
        <v>0</v>
      </c>
      <c r="P91" s="2">
        <f t="shared" si="14"/>
        <v>0</v>
      </c>
      <c r="Q91" s="2">
        <f t="shared" si="14"/>
        <v>0</v>
      </c>
      <c r="R91" s="2">
        <f t="shared" si="6"/>
        <v>0</v>
      </c>
      <c r="S91" s="98">
        <f>MIN(R91,R92)</f>
        <v>0</v>
      </c>
      <c r="T91" s="90"/>
    </row>
    <row r="92" spans="2:20" ht="13.8" thickBot="1">
      <c r="B92" s="80"/>
      <c r="C92" s="102"/>
      <c r="D92" s="100"/>
      <c r="E92" s="1" t="s">
        <v>0</v>
      </c>
      <c r="F92" s="62">
        <f t="shared" si="14"/>
        <v>0</v>
      </c>
      <c r="G92" s="62">
        <f t="shared" si="14"/>
        <v>0</v>
      </c>
      <c r="H92" s="62">
        <f t="shared" si="14"/>
        <v>0</v>
      </c>
      <c r="I92" s="62">
        <f t="shared" si="14"/>
        <v>0</v>
      </c>
      <c r="J92" s="62">
        <f t="shared" si="14"/>
        <v>0</v>
      </c>
      <c r="K92" s="62">
        <f t="shared" si="14"/>
        <v>0</v>
      </c>
      <c r="L92" s="62">
        <f t="shared" si="14"/>
        <v>0</v>
      </c>
      <c r="M92" s="62">
        <f t="shared" si="14"/>
        <v>0</v>
      </c>
      <c r="N92" s="62">
        <f t="shared" si="14"/>
        <v>0</v>
      </c>
      <c r="O92" s="62">
        <f t="shared" si="14"/>
        <v>0</v>
      </c>
      <c r="P92" s="62">
        <f t="shared" si="14"/>
        <v>0</v>
      </c>
      <c r="Q92" s="62">
        <f t="shared" si="14"/>
        <v>0</v>
      </c>
      <c r="R92" s="62">
        <f t="shared" si="6"/>
        <v>0</v>
      </c>
      <c r="S92" s="99"/>
      <c r="T92" s="91"/>
    </row>
    <row r="93" spans="2:20" ht="13.8" thickTop="1">
      <c r="B93" s="79">
        <v>13</v>
      </c>
      <c r="C93" s="101"/>
      <c r="D93" s="85"/>
      <c r="E93" s="6" t="s">
        <v>78</v>
      </c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5">
        <f t="shared" si="6"/>
        <v>0</v>
      </c>
      <c r="S93" s="87"/>
      <c r="T93" s="89"/>
    </row>
    <row r="94" spans="2:20">
      <c r="B94" s="80"/>
      <c r="C94" s="102"/>
      <c r="D94" s="86"/>
      <c r="E94" s="4" t="s">
        <v>0</v>
      </c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2">
        <f t="shared" si="6"/>
        <v>0</v>
      </c>
      <c r="S94" s="88"/>
      <c r="T94" s="90"/>
    </row>
    <row r="95" spans="2:20">
      <c r="B95" s="80"/>
      <c r="C95" s="102"/>
      <c r="D95" s="92"/>
      <c r="E95" s="3" t="s">
        <v>77</v>
      </c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2">
        <f t="shared" si="6"/>
        <v>0</v>
      </c>
      <c r="S95" s="94"/>
      <c r="T95" s="90"/>
    </row>
    <row r="96" spans="2:20">
      <c r="B96" s="80"/>
      <c r="C96" s="102"/>
      <c r="D96" s="93"/>
      <c r="E96" s="4" t="s">
        <v>0</v>
      </c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2">
        <f t="shared" si="6"/>
        <v>0</v>
      </c>
      <c r="S96" s="95"/>
      <c r="T96" s="90"/>
    </row>
    <row r="97" spans="2:20">
      <c r="B97" s="80"/>
      <c r="C97" s="102"/>
      <c r="D97" s="96" t="s">
        <v>1</v>
      </c>
      <c r="E97" s="3" t="s">
        <v>77</v>
      </c>
      <c r="F97" s="2">
        <f t="shared" ref="F97:Q98" si="15">+F93+F95</f>
        <v>0</v>
      </c>
      <c r="G97" s="2">
        <f t="shared" si="15"/>
        <v>0</v>
      </c>
      <c r="H97" s="2">
        <f t="shared" si="15"/>
        <v>0</v>
      </c>
      <c r="I97" s="2">
        <f t="shared" si="15"/>
        <v>0</v>
      </c>
      <c r="J97" s="2">
        <f t="shared" si="15"/>
        <v>0</v>
      </c>
      <c r="K97" s="2">
        <f t="shared" si="15"/>
        <v>0</v>
      </c>
      <c r="L97" s="2">
        <f t="shared" si="15"/>
        <v>0</v>
      </c>
      <c r="M97" s="2">
        <f t="shared" si="15"/>
        <v>0</v>
      </c>
      <c r="N97" s="2">
        <f t="shared" si="15"/>
        <v>0</v>
      </c>
      <c r="O97" s="2">
        <f t="shared" si="15"/>
        <v>0</v>
      </c>
      <c r="P97" s="2">
        <f t="shared" si="15"/>
        <v>0</v>
      </c>
      <c r="Q97" s="2">
        <f t="shared" si="15"/>
        <v>0</v>
      </c>
      <c r="R97" s="2">
        <f t="shared" si="6"/>
        <v>0</v>
      </c>
      <c r="S97" s="98">
        <f>MIN(R97,R98)</f>
        <v>0</v>
      </c>
      <c r="T97" s="90"/>
    </row>
    <row r="98" spans="2:20" ht="13.8" thickBot="1">
      <c r="B98" s="80"/>
      <c r="C98" s="102"/>
      <c r="D98" s="100"/>
      <c r="E98" s="1" t="s">
        <v>0</v>
      </c>
      <c r="F98" s="62">
        <f t="shared" si="15"/>
        <v>0</v>
      </c>
      <c r="G98" s="62">
        <f t="shared" si="15"/>
        <v>0</v>
      </c>
      <c r="H98" s="62">
        <f t="shared" si="15"/>
        <v>0</v>
      </c>
      <c r="I98" s="62">
        <f t="shared" si="15"/>
        <v>0</v>
      </c>
      <c r="J98" s="62">
        <f t="shared" si="15"/>
        <v>0</v>
      </c>
      <c r="K98" s="62">
        <f t="shared" si="15"/>
        <v>0</v>
      </c>
      <c r="L98" s="62">
        <f t="shared" si="15"/>
        <v>0</v>
      </c>
      <c r="M98" s="62">
        <f t="shared" si="15"/>
        <v>0</v>
      </c>
      <c r="N98" s="62">
        <f t="shared" si="15"/>
        <v>0</v>
      </c>
      <c r="O98" s="62">
        <f t="shared" si="15"/>
        <v>0</v>
      </c>
      <c r="P98" s="62">
        <f t="shared" si="15"/>
        <v>0</v>
      </c>
      <c r="Q98" s="62">
        <f t="shared" si="15"/>
        <v>0</v>
      </c>
      <c r="R98" s="62">
        <f t="shared" si="6"/>
        <v>0</v>
      </c>
      <c r="S98" s="99"/>
      <c r="T98" s="91"/>
    </row>
    <row r="99" spans="2:20" ht="13.8" thickTop="1">
      <c r="B99" s="79">
        <v>14</v>
      </c>
      <c r="C99" s="82"/>
      <c r="D99" s="85"/>
      <c r="E99" s="6" t="s">
        <v>78</v>
      </c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5">
        <f t="shared" si="6"/>
        <v>0</v>
      </c>
      <c r="S99" s="87"/>
      <c r="T99" s="89"/>
    </row>
    <row r="100" spans="2:20">
      <c r="B100" s="80"/>
      <c r="C100" s="83"/>
      <c r="D100" s="86"/>
      <c r="E100" s="4" t="s">
        <v>0</v>
      </c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2">
        <f t="shared" si="6"/>
        <v>0</v>
      </c>
      <c r="S100" s="88"/>
      <c r="T100" s="90"/>
    </row>
    <row r="101" spans="2:20">
      <c r="B101" s="80"/>
      <c r="C101" s="83"/>
      <c r="D101" s="92"/>
      <c r="E101" s="3" t="s">
        <v>77</v>
      </c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2">
        <f t="shared" si="6"/>
        <v>0</v>
      </c>
      <c r="S101" s="94"/>
      <c r="T101" s="90"/>
    </row>
    <row r="102" spans="2:20">
      <c r="B102" s="80"/>
      <c r="C102" s="83"/>
      <c r="D102" s="93"/>
      <c r="E102" s="4" t="s">
        <v>0</v>
      </c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2">
        <f t="shared" si="6"/>
        <v>0</v>
      </c>
      <c r="S102" s="95"/>
      <c r="T102" s="90"/>
    </row>
    <row r="103" spans="2:20">
      <c r="B103" s="80"/>
      <c r="C103" s="83"/>
      <c r="D103" s="96" t="s">
        <v>1</v>
      </c>
      <c r="E103" s="3" t="s">
        <v>77</v>
      </c>
      <c r="F103" s="2">
        <f t="shared" ref="F103:Q104" si="16">+F99+F101</f>
        <v>0</v>
      </c>
      <c r="G103" s="2">
        <f t="shared" si="16"/>
        <v>0</v>
      </c>
      <c r="H103" s="2">
        <f t="shared" si="16"/>
        <v>0</v>
      </c>
      <c r="I103" s="2">
        <f t="shared" si="16"/>
        <v>0</v>
      </c>
      <c r="J103" s="2">
        <f t="shared" si="16"/>
        <v>0</v>
      </c>
      <c r="K103" s="2">
        <f t="shared" si="16"/>
        <v>0</v>
      </c>
      <c r="L103" s="2">
        <f t="shared" si="16"/>
        <v>0</v>
      </c>
      <c r="M103" s="2">
        <f t="shared" si="16"/>
        <v>0</v>
      </c>
      <c r="N103" s="2">
        <f t="shared" si="16"/>
        <v>0</v>
      </c>
      <c r="O103" s="2">
        <f t="shared" si="16"/>
        <v>0</v>
      </c>
      <c r="P103" s="2">
        <f t="shared" si="16"/>
        <v>0</v>
      </c>
      <c r="Q103" s="2">
        <f t="shared" si="16"/>
        <v>0</v>
      </c>
      <c r="R103" s="2">
        <f t="shared" si="6"/>
        <v>0</v>
      </c>
      <c r="S103" s="98">
        <f>MIN(R103,R104)</f>
        <v>0</v>
      </c>
      <c r="T103" s="90"/>
    </row>
    <row r="104" spans="2:20" ht="13.8" thickBot="1">
      <c r="B104" s="80"/>
      <c r="C104" s="83"/>
      <c r="D104" s="100"/>
      <c r="E104" s="1" t="s">
        <v>0</v>
      </c>
      <c r="F104" s="62">
        <f t="shared" si="16"/>
        <v>0</v>
      </c>
      <c r="G104" s="62">
        <f t="shared" si="16"/>
        <v>0</v>
      </c>
      <c r="H104" s="62">
        <f t="shared" si="16"/>
        <v>0</v>
      </c>
      <c r="I104" s="62">
        <f t="shared" si="16"/>
        <v>0</v>
      </c>
      <c r="J104" s="62">
        <f t="shared" si="16"/>
        <v>0</v>
      </c>
      <c r="K104" s="62">
        <f t="shared" si="16"/>
        <v>0</v>
      </c>
      <c r="L104" s="62">
        <f t="shared" si="16"/>
        <v>0</v>
      </c>
      <c r="M104" s="62">
        <f t="shared" si="16"/>
        <v>0</v>
      </c>
      <c r="N104" s="62">
        <f t="shared" si="16"/>
        <v>0</v>
      </c>
      <c r="O104" s="62">
        <f t="shared" si="16"/>
        <v>0</v>
      </c>
      <c r="P104" s="62">
        <f t="shared" si="16"/>
        <v>0</v>
      </c>
      <c r="Q104" s="62">
        <f t="shared" si="16"/>
        <v>0</v>
      </c>
      <c r="R104" s="62">
        <f t="shared" si="6"/>
        <v>0</v>
      </c>
      <c r="S104" s="99"/>
      <c r="T104" s="91"/>
    </row>
    <row r="105" spans="2:20" ht="13.8" thickTop="1">
      <c r="B105" s="79">
        <v>15</v>
      </c>
      <c r="C105" s="82"/>
      <c r="D105" s="85"/>
      <c r="E105" s="6" t="s">
        <v>77</v>
      </c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5">
        <f t="shared" si="6"/>
        <v>0</v>
      </c>
      <c r="S105" s="87"/>
      <c r="T105" s="89"/>
    </row>
    <row r="106" spans="2:20">
      <c r="B106" s="80"/>
      <c r="C106" s="83"/>
      <c r="D106" s="86"/>
      <c r="E106" s="4" t="s">
        <v>0</v>
      </c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2">
        <f t="shared" si="6"/>
        <v>0</v>
      </c>
      <c r="S106" s="88"/>
      <c r="T106" s="90"/>
    </row>
    <row r="107" spans="2:20">
      <c r="B107" s="80"/>
      <c r="C107" s="83"/>
      <c r="D107" s="92"/>
      <c r="E107" s="3" t="s">
        <v>78</v>
      </c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2">
        <f t="shared" si="6"/>
        <v>0</v>
      </c>
      <c r="S107" s="94"/>
      <c r="T107" s="90"/>
    </row>
    <row r="108" spans="2:20">
      <c r="B108" s="80"/>
      <c r="C108" s="83"/>
      <c r="D108" s="93"/>
      <c r="E108" s="4" t="s">
        <v>0</v>
      </c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2">
        <f t="shared" si="6"/>
        <v>0</v>
      </c>
      <c r="S108" s="95"/>
      <c r="T108" s="90"/>
    </row>
    <row r="109" spans="2:20">
      <c r="B109" s="80"/>
      <c r="C109" s="83"/>
      <c r="D109" s="96" t="s">
        <v>1</v>
      </c>
      <c r="E109" s="3" t="s">
        <v>77</v>
      </c>
      <c r="F109" s="2">
        <f t="shared" ref="F109:Q110" si="17">+F105+F107</f>
        <v>0</v>
      </c>
      <c r="G109" s="2">
        <f t="shared" si="17"/>
        <v>0</v>
      </c>
      <c r="H109" s="2">
        <f t="shared" si="17"/>
        <v>0</v>
      </c>
      <c r="I109" s="2">
        <f t="shared" si="17"/>
        <v>0</v>
      </c>
      <c r="J109" s="2">
        <f t="shared" si="17"/>
        <v>0</v>
      </c>
      <c r="K109" s="2">
        <f t="shared" si="17"/>
        <v>0</v>
      </c>
      <c r="L109" s="2">
        <f t="shared" si="17"/>
        <v>0</v>
      </c>
      <c r="M109" s="2">
        <f t="shared" si="17"/>
        <v>0</v>
      </c>
      <c r="N109" s="2">
        <f t="shared" si="17"/>
        <v>0</v>
      </c>
      <c r="O109" s="2">
        <f t="shared" si="17"/>
        <v>0</v>
      </c>
      <c r="P109" s="2">
        <f t="shared" si="17"/>
        <v>0</v>
      </c>
      <c r="Q109" s="2">
        <f t="shared" si="17"/>
        <v>0</v>
      </c>
      <c r="R109" s="2">
        <f t="shared" si="6"/>
        <v>0</v>
      </c>
      <c r="S109" s="98">
        <f>MIN(R109,R110)</f>
        <v>0</v>
      </c>
      <c r="T109" s="90"/>
    </row>
    <row r="110" spans="2:20" ht="13.8" thickBot="1">
      <c r="B110" s="81"/>
      <c r="C110" s="84"/>
      <c r="D110" s="97"/>
      <c r="E110" s="1" t="s">
        <v>0</v>
      </c>
      <c r="F110" s="62">
        <f t="shared" si="17"/>
        <v>0</v>
      </c>
      <c r="G110" s="62">
        <f t="shared" si="17"/>
        <v>0</v>
      </c>
      <c r="H110" s="62">
        <f t="shared" si="17"/>
        <v>0</v>
      </c>
      <c r="I110" s="62">
        <f t="shared" si="17"/>
        <v>0</v>
      </c>
      <c r="J110" s="62">
        <f t="shared" si="17"/>
        <v>0</v>
      </c>
      <c r="K110" s="62">
        <f t="shared" si="17"/>
        <v>0</v>
      </c>
      <c r="L110" s="62">
        <f t="shared" si="17"/>
        <v>0</v>
      </c>
      <c r="M110" s="62">
        <f t="shared" si="17"/>
        <v>0</v>
      </c>
      <c r="N110" s="62">
        <f t="shared" si="17"/>
        <v>0</v>
      </c>
      <c r="O110" s="62">
        <f t="shared" si="17"/>
        <v>0</v>
      </c>
      <c r="P110" s="62">
        <f t="shared" si="17"/>
        <v>0</v>
      </c>
      <c r="Q110" s="62">
        <f t="shared" si="17"/>
        <v>0</v>
      </c>
      <c r="R110" s="62">
        <f t="shared" si="6"/>
        <v>0</v>
      </c>
      <c r="S110" s="99"/>
      <c r="T110" s="91"/>
    </row>
    <row r="111" spans="2:20" ht="13.8" thickTop="1">
      <c r="B111" s="79">
        <v>16</v>
      </c>
      <c r="C111" s="101"/>
      <c r="D111" s="85"/>
      <c r="E111" s="6" t="s">
        <v>78</v>
      </c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5">
        <f t="shared" ref="R111:R140" si="18">+SUM(F111:Q111)</f>
        <v>0</v>
      </c>
      <c r="S111" s="87"/>
      <c r="T111" s="89"/>
    </row>
    <row r="112" spans="2:20">
      <c r="B112" s="80"/>
      <c r="C112" s="102"/>
      <c r="D112" s="86"/>
      <c r="E112" s="4" t="s">
        <v>0</v>
      </c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2">
        <f t="shared" si="18"/>
        <v>0</v>
      </c>
      <c r="S112" s="88"/>
      <c r="T112" s="90"/>
    </row>
    <row r="113" spans="2:20">
      <c r="B113" s="80"/>
      <c r="C113" s="102"/>
      <c r="D113" s="92"/>
      <c r="E113" s="3" t="s">
        <v>77</v>
      </c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2">
        <f t="shared" si="18"/>
        <v>0</v>
      </c>
      <c r="S113" s="94"/>
      <c r="T113" s="90"/>
    </row>
    <row r="114" spans="2:20">
      <c r="B114" s="80"/>
      <c r="C114" s="102"/>
      <c r="D114" s="93"/>
      <c r="E114" s="4" t="s">
        <v>0</v>
      </c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2">
        <f t="shared" si="18"/>
        <v>0</v>
      </c>
      <c r="S114" s="95"/>
      <c r="T114" s="90"/>
    </row>
    <row r="115" spans="2:20">
      <c r="B115" s="80"/>
      <c r="C115" s="102"/>
      <c r="D115" s="96" t="s">
        <v>1</v>
      </c>
      <c r="E115" s="3" t="s">
        <v>77</v>
      </c>
      <c r="F115" s="2">
        <f t="shared" ref="F115:Q116" si="19">+F111+F113</f>
        <v>0</v>
      </c>
      <c r="G115" s="2">
        <f t="shared" si="19"/>
        <v>0</v>
      </c>
      <c r="H115" s="2">
        <f t="shared" si="19"/>
        <v>0</v>
      </c>
      <c r="I115" s="2">
        <f t="shared" si="19"/>
        <v>0</v>
      </c>
      <c r="J115" s="2">
        <f t="shared" si="19"/>
        <v>0</v>
      </c>
      <c r="K115" s="2">
        <f t="shared" si="19"/>
        <v>0</v>
      </c>
      <c r="L115" s="2">
        <f t="shared" si="19"/>
        <v>0</v>
      </c>
      <c r="M115" s="2">
        <f t="shared" si="19"/>
        <v>0</v>
      </c>
      <c r="N115" s="2">
        <f t="shared" si="19"/>
        <v>0</v>
      </c>
      <c r="O115" s="2">
        <f t="shared" si="19"/>
        <v>0</v>
      </c>
      <c r="P115" s="2">
        <f t="shared" si="19"/>
        <v>0</v>
      </c>
      <c r="Q115" s="2">
        <f t="shared" si="19"/>
        <v>0</v>
      </c>
      <c r="R115" s="2">
        <f t="shared" si="18"/>
        <v>0</v>
      </c>
      <c r="S115" s="98">
        <f>MIN(R115,R116)</f>
        <v>0</v>
      </c>
      <c r="T115" s="90"/>
    </row>
    <row r="116" spans="2:20" ht="13.8" thickBot="1">
      <c r="B116" s="80"/>
      <c r="C116" s="102"/>
      <c r="D116" s="100"/>
      <c r="E116" s="1" t="s">
        <v>0</v>
      </c>
      <c r="F116" s="62">
        <f t="shared" si="19"/>
        <v>0</v>
      </c>
      <c r="G116" s="62">
        <f t="shared" si="19"/>
        <v>0</v>
      </c>
      <c r="H116" s="62">
        <f t="shared" si="19"/>
        <v>0</v>
      </c>
      <c r="I116" s="62">
        <f t="shared" si="19"/>
        <v>0</v>
      </c>
      <c r="J116" s="62">
        <f t="shared" si="19"/>
        <v>0</v>
      </c>
      <c r="K116" s="62">
        <f t="shared" si="19"/>
        <v>0</v>
      </c>
      <c r="L116" s="62">
        <f t="shared" si="19"/>
        <v>0</v>
      </c>
      <c r="M116" s="62">
        <f t="shared" si="19"/>
        <v>0</v>
      </c>
      <c r="N116" s="62">
        <f t="shared" si="19"/>
        <v>0</v>
      </c>
      <c r="O116" s="62">
        <f t="shared" si="19"/>
        <v>0</v>
      </c>
      <c r="P116" s="62">
        <f t="shared" si="19"/>
        <v>0</v>
      </c>
      <c r="Q116" s="62">
        <f t="shared" si="19"/>
        <v>0</v>
      </c>
      <c r="R116" s="62">
        <f t="shared" si="18"/>
        <v>0</v>
      </c>
      <c r="S116" s="99"/>
      <c r="T116" s="91"/>
    </row>
    <row r="117" spans="2:20" ht="13.8" thickTop="1">
      <c r="B117" s="79">
        <v>17</v>
      </c>
      <c r="C117" s="101"/>
      <c r="D117" s="85"/>
      <c r="E117" s="6" t="s">
        <v>78</v>
      </c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5">
        <f t="shared" si="18"/>
        <v>0</v>
      </c>
      <c r="S117" s="87"/>
      <c r="T117" s="89"/>
    </row>
    <row r="118" spans="2:20">
      <c r="B118" s="80"/>
      <c r="C118" s="102"/>
      <c r="D118" s="86"/>
      <c r="E118" s="4" t="s">
        <v>0</v>
      </c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2">
        <f t="shared" si="18"/>
        <v>0</v>
      </c>
      <c r="S118" s="88"/>
      <c r="T118" s="90"/>
    </row>
    <row r="119" spans="2:20">
      <c r="B119" s="80"/>
      <c r="C119" s="102"/>
      <c r="D119" s="92"/>
      <c r="E119" s="3" t="s">
        <v>78</v>
      </c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2">
        <f t="shared" si="18"/>
        <v>0</v>
      </c>
      <c r="S119" s="94"/>
      <c r="T119" s="90"/>
    </row>
    <row r="120" spans="2:20">
      <c r="B120" s="80"/>
      <c r="C120" s="102"/>
      <c r="D120" s="93"/>
      <c r="E120" s="4" t="s">
        <v>0</v>
      </c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2">
        <f t="shared" si="18"/>
        <v>0</v>
      </c>
      <c r="S120" s="95"/>
      <c r="T120" s="90"/>
    </row>
    <row r="121" spans="2:20">
      <c r="B121" s="80"/>
      <c r="C121" s="102"/>
      <c r="D121" s="96" t="s">
        <v>1</v>
      </c>
      <c r="E121" s="3" t="s">
        <v>78</v>
      </c>
      <c r="F121" s="2">
        <f t="shared" ref="F121:Q122" si="20">+F117+F119</f>
        <v>0</v>
      </c>
      <c r="G121" s="2">
        <f t="shared" si="20"/>
        <v>0</v>
      </c>
      <c r="H121" s="2">
        <f t="shared" si="20"/>
        <v>0</v>
      </c>
      <c r="I121" s="2">
        <f t="shared" si="20"/>
        <v>0</v>
      </c>
      <c r="J121" s="2">
        <f t="shared" si="20"/>
        <v>0</v>
      </c>
      <c r="K121" s="2">
        <f t="shared" si="20"/>
        <v>0</v>
      </c>
      <c r="L121" s="2">
        <f t="shared" si="20"/>
        <v>0</v>
      </c>
      <c r="M121" s="2">
        <f t="shared" si="20"/>
        <v>0</v>
      </c>
      <c r="N121" s="2">
        <f t="shared" si="20"/>
        <v>0</v>
      </c>
      <c r="O121" s="2">
        <f t="shared" si="20"/>
        <v>0</v>
      </c>
      <c r="P121" s="2">
        <f t="shared" si="20"/>
        <v>0</v>
      </c>
      <c r="Q121" s="2">
        <f t="shared" si="20"/>
        <v>0</v>
      </c>
      <c r="R121" s="2">
        <f t="shared" si="18"/>
        <v>0</v>
      </c>
      <c r="S121" s="98">
        <f>MIN(R121,R122)</f>
        <v>0</v>
      </c>
      <c r="T121" s="90"/>
    </row>
    <row r="122" spans="2:20" ht="13.8" thickBot="1">
      <c r="B122" s="80"/>
      <c r="C122" s="102"/>
      <c r="D122" s="100"/>
      <c r="E122" s="1" t="s">
        <v>0</v>
      </c>
      <c r="F122" s="62">
        <f t="shared" si="20"/>
        <v>0</v>
      </c>
      <c r="G122" s="62">
        <f t="shared" si="20"/>
        <v>0</v>
      </c>
      <c r="H122" s="62">
        <f t="shared" si="20"/>
        <v>0</v>
      </c>
      <c r="I122" s="62">
        <f t="shared" si="20"/>
        <v>0</v>
      </c>
      <c r="J122" s="62">
        <f t="shared" si="20"/>
        <v>0</v>
      </c>
      <c r="K122" s="62">
        <f t="shared" si="20"/>
        <v>0</v>
      </c>
      <c r="L122" s="62">
        <f t="shared" si="20"/>
        <v>0</v>
      </c>
      <c r="M122" s="62">
        <f t="shared" si="20"/>
        <v>0</v>
      </c>
      <c r="N122" s="62">
        <f t="shared" si="20"/>
        <v>0</v>
      </c>
      <c r="O122" s="62">
        <f t="shared" si="20"/>
        <v>0</v>
      </c>
      <c r="P122" s="62">
        <f t="shared" si="20"/>
        <v>0</v>
      </c>
      <c r="Q122" s="62">
        <f t="shared" si="20"/>
        <v>0</v>
      </c>
      <c r="R122" s="62">
        <f t="shared" si="18"/>
        <v>0</v>
      </c>
      <c r="S122" s="99"/>
      <c r="T122" s="91"/>
    </row>
    <row r="123" spans="2:20" ht="13.8" thickTop="1">
      <c r="B123" s="79">
        <v>18</v>
      </c>
      <c r="C123" s="101"/>
      <c r="D123" s="85"/>
      <c r="E123" s="6" t="s">
        <v>77</v>
      </c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5">
        <f t="shared" si="18"/>
        <v>0</v>
      </c>
      <c r="S123" s="87"/>
      <c r="T123" s="89"/>
    </row>
    <row r="124" spans="2:20">
      <c r="B124" s="80"/>
      <c r="C124" s="102"/>
      <c r="D124" s="86"/>
      <c r="E124" s="4" t="s">
        <v>0</v>
      </c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2">
        <f t="shared" si="18"/>
        <v>0</v>
      </c>
      <c r="S124" s="88"/>
      <c r="T124" s="90"/>
    </row>
    <row r="125" spans="2:20">
      <c r="B125" s="80"/>
      <c r="C125" s="102"/>
      <c r="D125" s="92"/>
      <c r="E125" s="3" t="s">
        <v>78</v>
      </c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2">
        <f t="shared" si="18"/>
        <v>0</v>
      </c>
      <c r="S125" s="94"/>
      <c r="T125" s="90"/>
    </row>
    <row r="126" spans="2:20">
      <c r="B126" s="80"/>
      <c r="C126" s="102"/>
      <c r="D126" s="93"/>
      <c r="E126" s="4" t="s">
        <v>0</v>
      </c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2">
        <f t="shared" si="18"/>
        <v>0</v>
      </c>
      <c r="S126" s="95"/>
      <c r="T126" s="90"/>
    </row>
    <row r="127" spans="2:20">
      <c r="B127" s="80"/>
      <c r="C127" s="102"/>
      <c r="D127" s="96" t="s">
        <v>1</v>
      </c>
      <c r="E127" s="3" t="s">
        <v>78</v>
      </c>
      <c r="F127" s="2">
        <f t="shared" ref="F127:Q128" si="21">+F123+F125</f>
        <v>0</v>
      </c>
      <c r="G127" s="2">
        <f t="shared" si="21"/>
        <v>0</v>
      </c>
      <c r="H127" s="2">
        <f t="shared" si="21"/>
        <v>0</v>
      </c>
      <c r="I127" s="2">
        <f t="shared" si="21"/>
        <v>0</v>
      </c>
      <c r="J127" s="2">
        <f t="shared" si="21"/>
        <v>0</v>
      </c>
      <c r="K127" s="2">
        <f t="shared" si="21"/>
        <v>0</v>
      </c>
      <c r="L127" s="2">
        <f t="shared" si="21"/>
        <v>0</v>
      </c>
      <c r="M127" s="2">
        <f t="shared" si="21"/>
        <v>0</v>
      </c>
      <c r="N127" s="2">
        <f t="shared" si="21"/>
        <v>0</v>
      </c>
      <c r="O127" s="2">
        <f t="shared" si="21"/>
        <v>0</v>
      </c>
      <c r="P127" s="2">
        <f t="shared" si="21"/>
        <v>0</v>
      </c>
      <c r="Q127" s="2">
        <f t="shared" si="21"/>
        <v>0</v>
      </c>
      <c r="R127" s="2">
        <f t="shared" si="18"/>
        <v>0</v>
      </c>
      <c r="S127" s="98">
        <f>MIN(R127,R128)</f>
        <v>0</v>
      </c>
      <c r="T127" s="90"/>
    </row>
    <row r="128" spans="2:20" ht="13.8" thickBot="1">
      <c r="B128" s="80"/>
      <c r="C128" s="102"/>
      <c r="D128" s="100"/>
      <c r="E128" s="1" t="s">
        <v>0</v>
      </c>
      <c r="F128" s="62">
        <f t="shared" si="21"/>
        <v>0</v>
      </c>
      <c r="G128" s="62">
        <f t="shared" si="21"/>
        <v>0</v>
      </c>
      <c r="H128" s="62">
        <f t="shared" si="21"/>
        <v>0</v>
      </c>
      <c r="I128" s="62">
        <f t="shared" si="21"/>
        <v>0</v>
      </c>
      <c r="J128" s="62">
        <f t="shared" si="21"/>
        <v>0</v>
      </c>
      <c r="K128" s="62">
        <f t="shared" si="21"/>
        <v>0</v>
      </c>
      <c r="L128" s="62">
        <f t="shared" si="21"/>
        <v>0</v>
      </c>
      <c r="M128" s="62">
        <f t="shared" si="21"/>
        <v>0</v>
      </c>
      <c r="N128" s="62">
        <f t="shared" si="21"/>
        <v>0</v>
      </c>
      <c r="O128" s="62">
        <f t="shared" si="21"/>
        <v>0</v>
      </c>
      <c r="P128" s="62">
        <f t="shared" si="21"/>
        <v>0</v>
      </c>
      <c r="Q128" s="62">
        <f t="shared" si="21"/>
        <v>0</v>
      </c>
      <c r="R128" s="62">
        <f t="shared" si="18"/>
        <v>0</v>
      </c>
      <c r="S128" s="99"/>
      <c r="T128" s="91"/>
    </row>
    <row r="129" spans="2:20" ht="13.8" thickTop="1">
      <c r="B129" s="79">
        <v>19</v>
      </c>
      <c r="C129" s="82"/>
      <c r="D129" s="85"/>
      <c r="E129" s="6" t="s">
        <v>78</v>
      </c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5">
        <f t="shared" si="18"/>
        <v>0</v>
      </c>
      <c r="S129" s="87"/>
      <c r="T129" s="89"/>
    </row>
    <row r="130" spans="2:20">
      <c r="B130" s="80"/>
      <c r="C130" s="83"/>
      <c r="D130" s="86"/>
      <c r="E130" s="4" t="s">
        <v>0</v>
      </c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2">
        <f t="shared" si="18"/>
        <v>0</v>
      </c>
      <c r="S130" s="88"/>
      <c r="T130" s="90"/>
    </row>
    <row r="131" spans="2:20">
      <c r="B131" s="80"/>
      <c r="C131" s="83"/>
      <c r="D131" s="92"/>
      <c r="E131" s="3" t="s">
        <v>77</v>
      </c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2">
        <f t="shared" si="18"/>
        <v>0</v>
      </c>
      <c r="S131" s="94"/>
      <c r="T131" s="90"/>
    </row>
    <row r="132" spans="2:20">
      <c r="B132" s="80"/>
      <c r="C132" s="83"/>
      <c r="D132" s="93"/>
      <c r="E132" s="4" t="s">
        <v>0</v>
      </c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2">
        <f t="shared" si="18"/>
        <v>0</v>
      </c>
      <c r="S132" s="95"/>
      <c r="T132" s="90"/>
    </row>
    <row r="133" spans="2:20">
      <c r="B133" s="80"/>
      <c r="C133" s="83"/>
      <c r="D133" s="96" t="s">
        <v>1</v>
      </c>
      <c r="E133" s="3" t="s">
        <v>78</v>
      </c>
      <c r="F133" s="2">
        <f t="shared" ref="F133:Q134" si="22">+F129+F131</f>
        <v>0</v>
      </c>
      <c r="G133" s="2">
        <f t="shared" si="22"/>
        <v>0</v>
      </c>
      <c r="H133" s="2">
        <f t="shared" si="22"/>
        <v>0</v>
      </c>
      <c r="I133" s="2">
        <f t="shared" si="22"/>
        <v>0</v>
      </c>
      <c r="J133" s="2">
        <f t="shared" si="22"/>
        <v>0</v>
      </c>
      <c r="K133" s="2">
        <f t="shared" si="22"/>
        <v>0</v>
      </c>
      <c r="L133" s="2">
        <f t="shared" si="22"/>
        <v>0</v>
      </c>
      <c r="M133" s="2">
        <f t="shared" si="22"/>
        <v>0</v>
      </c>
      <c r="N133" s="2">
        <f t="shared" si="22"/>
        <v>0</v>
      </c>
      <c r="O133" s="2">
        <f t="shared" si="22"/>
        <v>0</v>
      </c>
      <c r="P133" s="2">
        <f t="shared" si="22"/>
        <v>0</v>
      </c>
      <c r="Q133" s="2">
        <f t="shared" si="22"/>
        <v>0</v>
      </c>
      <c r="R133" s="2">
        <f t="shared" si="18"/>
        <v>0</v>
      </c>
      <c r="S133" s="98">
        <f>MIN(R133,R134)</f>
        <v>0</v>
      </c>
      <c r="T133" s="90"/>
    </row>
    <row r="134" spans="2:20" ht="13.8" thickBot="1">
      <c r="B134" s="80"/>
      <c r="C134" s="83"/>
      <c r="D134" s="100"/>
      <c r="E134" s="1" t="s">
        <v>0</v>
      </c>
      <c r="F134" s="62">
        <f t="shared" si="22"/>
        <v>0</v>
      </c>
      <c r="G134" s="62">
        <f t="shared" si="22"/>
        <v>0</v>
      </c>
      <c r="H134" s="62">
        <f t="shared" si="22"/>
        <v>0</v>
      </c>
      <c r="I134" s="62">
        <f t="shared" si="22"/>
        <v>0</v>
      </c>
      <c r="J134" s="62">
        <f t="shared" si="22"/>
        <v>0</v>
      </c>
      <c r="K134" s="62">
        <f t="shared" si="22"/>
        <v>0</v>
      </c>
      <c r="L134" s="62">
        <f t="shared" si="22"/>
        <v>0</v>
      </c>
      <c r="M134" s="62">
        <f t="shared" si="22"/>
        <v>0</v>
      </c>
      <c r="N134" s="62">
        <f t="shared" si="22"/>
        <v>0</v>
      </c>
      <c r="O134" s="62">
        <f t="shared" si="22"/>
        <v>0</v>
      </c>
      <c r="P134" s="62">
        <f t="shared" si="22"/>
        <v>0</v>
      </c>
      <c r="Q134" s="62">
        <f t="shared" si="22"/>
        <v>0</v>
      </c>
      <c r="R134" s="62">
        <f t="shared" si="18"/>
        <v>0</v>
      </c>
      <c r="S134" s="99"/>
      <c r="T134" s="91"/>
    </row>
    <row r="135" spans="2:20" ht="13.8" thickTop="1">
      <c r="B135" s="79">
        <v>20</v>
      </c>
      <c r="C135" s="82"/>
      <c r="D135" s="85"/>
      <c r="E135" s="6" t="s">
        <v>78</v>
      </c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5">
        <f t="shared" si="18"/>
        <v>0</v>
      </c>
      <c r="S135" s="87"/>
      <c r="T135" s="89"/>
    </row>
    <row r="136" spans="2:20">
      <c r="B136" s="80"/>
      <c r="C136" s="83"/>
      <c r="D136" s="86"/>
      <c r="E136" s="4" t="s">
        <v>0</v>
      </c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2">
        <f t="shared" si="18"/>
        <v>0</v>
      </c>
      <c r="S136" s="88"/>
      <c r="T136" s="90"/>
    </row>
    <row r="137" spans="2:20">
      <c r="B137" s="80"/>
      <c r="C137" s="83"/>
      <c r="D137" s="92"/>
      <c r="E137" s="3" t="s">
        <v>77</v>
      </c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2">
        <f t="shared" si="18"/>
        <v>0</v>
      </c>
      <c r="S137" s="94"/>
      <c r="T137" s="90"/>
    </row>
    <row r="138" spans="2:20">
      <c r="B138" s="80"/>
      <c r="C138" s="83"/>
      <c r="D138" s="93"/>
      <c r="E138" s="4" t="s">
        <v>0</v>
      </c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2">
        <f t="shared" si="18"/>
        <v>0</v>
      </c>
      <c r="S138" s="95"/>
      <c r="T138" s="90"/>
    </row>
    <row r="139" spans="2:20">
      <c r="B139" s="80"/>
      <c r="C139" s="83"/>
      <c r="D139" s="96" t="s">
        <v>1</v>
      </c>
      <c r="E139" s="3" t="s">
        <v>78</v>
      </c>
      <c r="F139" s="2">
        <f t="shared" ref="F139:Q140" si="23">+F135+F137</f>
        <v>0</v>
      </c>
      <c r="G139" s="2">
        <f t="shared" si="23"/>
        <v>0</v>
      </c>
      <c r="H139" s="2">
        <f t="shared" si="23"/>
        <v>0</v>
      </c>
      <c r="I139" s="2">
        <f t="shared" si="23"/>
        <v>0</v>
      </c>
      <c r="J139" s="2">
        <f t="shared" si="23"/>
        <v>0</v>
      </c>
      <c r="K139" s="2">
        <f t="shared" si="23"/>
        <v>0</v>
      </c>
      <c r="L139" s="2">
        <f t="shared" si="23"/>
        <v>0</v>
      </c>
      <c r="M139" s="2">
        <f t="shared" si="23"/>
        <v>0</v>
      </c>
      <c r="N139" s="2">
        <f t="shared" si="23"/>
        <v>0</v>
      </c>
      <c r="O139" s="2">
        <f t="shared" si="23"/>
        <v>0</v>
      </c>
      <c r="P139" s="2">
        <f t="shared" si="23"/>
        <v>0</v>
      </c>
      <c r="Q139" s="2">
        <f t="shared" si="23"/>
        <v>0</v>
      </c>
      <c r="R139" s="2">
        <f t="shared" si="18"/>
        <v>0</v>
      </c>
      <c r="S139" s="98">
        <f>MIN(R139,R140)</f>
        <v>0</v>
      </c>
      <c r="T139" s="90"/>
    </row>
    <row r="140" spans="2:20">
      <c r="B140" s="81"/>
      <c r="C140" s="84"/>
      <c r="D140" s="97"/>
      <c r="E140" s="1" t="s">
        <v>0</v>
      </c>
      <c r="F140" s="62">
        <f t="shared" si="23"/>
        <v>0</v>
      </c>
      <c r="G140" s="62">
        <f t="shared" si="23"/>
        <v>0</v>
      </c>
      <c r="H140" s="62">
        <f t="shared" si="23"/>
        <v>0</v>
      </c>
      <c r="I140" s="62">
        <f t="shared" si="23"/>
        <v>0</v>
      </c>
      <c r="J140" s="62">
        <f t="shared" si="23"/>
        <v>0</v>
      </c>
      <c r="K140" s="62">
        <f t="shared" si="23"/>
        <v>0</v>
      </c>
      <c r="L140" s="62">
        <f t="shared" si="23"/>
        <v>0</v>
      </c>
      <c r="M140" s="62">
        <f t="shared" si="23"/>
        <v>0</v>
      </c>
      <c r="N140" s="62">
        <f t="shared" si="23"/>
        <v>0</v>
      </c>
      <c r="O140" s="62">
        <f t="shared" si="23"/>
        <v>0</v>
      </c>
      <c r="P140" s="62">
        <f t="shared" si="23"/>
        <v>0</v>
      </c>
      <c r="Q140" s="62">
        <f t="shared" si="23"/>
        <v>0</v>
      </c>
      <c r="R140" s="62">
        <f t="shared" si="18"/>
        <v>0</v>
      </c>
      <c r="S140" s="99"/>
      <c r="T140" s="91"/>
    </row>
  </sheetData>
  <mergeCells count="219">
    <mergeCell ref="A3:U3"/>
    <mergeCell ref="B5:D5"/>
    <mergeCell ref="E5:H5"/>
    <mergeCell ref="O6:P7"/>
    <mergeCell ref="Q6:Q7"/>
    <mergeCell ref="R6:R7"/>
    <mergeCell ref="S6:T7"/>
    <mergeCell ref="T15:T20"/>
    <mergeCell ref="D17:D18"/>
    <mergeCell ref="S17:S18"/>
    <mergeCell ref="D19:D20"/>
    <mergeCell ref="S19:S20"/>
    <mergeCell ref="S8:T8"/>
    <mergeCell ref="O9:P9"/>
    <mergeCell ref="S9:T9"/>
    <mergeCell ref="B11:B14"/>
    <mergeCell ref="C11:C14"/>
    <mergeCell ref="D11:D14"/>
    <mergeCell ref="E11:E14"/>
    <mergeCell ref="F11:R12"/>
    <mergeCell ref="S11:S14"/>
    <mergeCell ref="T11:T14"/>
    <mergeCell ref="R13:R14"/>
    <mergeCell ref="B15:B20"/>
    <mergeCell ref="C15:C20"/>
    <mergeCell ref="D15:D16"/>
    <mergeCell ref="S15:S16"/>
    <mergeCell ref="L13:L14"/>
    <mergeCell ref="M13:M14"/>
    <mergeCell ref="N13:N14"/>
    <mergeCell ref="O13:O14"/>
    <mergeCell ref="P13:P14"/>
    <mergeCell ref="Q13:Q14"/>
    <mergeCell ref="F13:F14"/>
    <mergeCell ref="G13:G14"/>
    <mergeCell ref="H13:H14"/>
    <mergeCell ref="I13:I14"/>
    <mergeCell ref="J13:J14"/>
    <mergeCell ref="K13:K14"/>
    <mergeCell ref="B21:B26"/>
    <mergeCell ref="C21:C26"/>
    <mergeCell ref="D21:D22"/>
    <mergeCell ref="S21:S22"/>
    <mergeCell ref="T21:T26"/>
    <mergeCell ref="D23:D24"/>
    <mergeCell ref="S23:S24"/>
    <mergeCell ref="D25:D26"/>
    <mergeCell ref="S25:S26"/>
    <mergeCell ref="B27:B32"/>
    <mergeCell ref="C27:C32"/>
    <mergeCell ref="D27:D28"/>
    <mergeCell ref="S27:S28"/>
    <mergeCell ref="T27:T32"/>
    <mergeCell ref="D29:D30"/>
    <mergeCell ref="S29:S30"/>
    <mergeCell ref="D31:D32"/>
    <mergeCell ref="S31:S32"/>
    <mergeCell ref="B33:B38"/>
    <mergeCell ref="C33:C38"/>
    <mergeCell ref="D33:D34"/>
    <mergeCell ref="S33:S34"/>
    <mergeCell ref="T33:T38"/>
    <mergeCell ref="D35:D36"/>
    <mergeCell ref="S35:S36"/>
    <mergeCell ref="D37:D38"/>
    <mergeCell ref="S37:S38"/>
    <mergeCell ref="B39:B44"/>
    <mergeCell ref="C39:C44"/>
    <mergeCell ref="D39:D40"/>
    <mergeCell ref="S39:S40"/>
    <mergeCell ref="T39:T44"/>
    <mergeCell ref="D41:D42"/>
    <mergeCell ref="S41:S42"/>
    <mergeCell ref="D43:D44"/>
    <mergeCell ref="S43:S44"/>
    <mergeCell ref="B45:B50"/>
    <mergeCell ref="C45:C50"/>
    <mergeCell ref="D45:D46"/>
    <mergeCell ref="S45:S46"/>
    <mergeCell ref="T45:T50"/>
    <mergeCell ref="D47:D48"/>
    <mergeCell ref="S47:S48"/>
    <mergeCell ref="D49:D50"/>
    <mergeCell ref="S49:S50"/>
    <mergeCell ref="B51:B56"/>
    <mergeCell ref="C51:C56"/>
    <mergeCell ref="D51:D52"/>
    <mergeCell ref="S51:S52"/>
    <mergeCell ref="T51:T56"/>
    <mergeCell ref="D53:D54"/>
    <mergeCell ref="S53:S54"/>
    <mergeCell ref="D55:D56"/>
    <mergeCell ref="S55:S56"/>
    <mergeCell ref="B57:B62"/>
    <mergeCell ref="C57:C62"/>
    <mergeCell ref="D57:D58"/>
    <mergeCell ref="S57:S58"/>
    <mergeCell ref="T57:T62"/>
    <mergeCell ref="D59:D60"/>
    <mergeCell ref="S59:S60"/>
    <mergeCell ref="D61:D62"/>
    <mergeCell ref="S61:S62"/>
    <mergeCell ref="B63:B68"/>
    <mergeCell ref="C63:C68"/>
    <mergeCell ref="D63:D64"/>
    <mergeCell ref="S63:S64"/>
    <mergeCell ref="T63:T68"/>
    <mergeCell ref="D65:D66"/>
    <mergeCell ref="S65:S66"/>
    <mergeCell ref="D67:D68"/>
    <mergeCell ref="S67:S68"/>
    <mergeCell ref="B69:B74"/>
    <mergeCell ref="C69:C74"/>
    <mergeCell ref="D69:D70"/>
    <mergeCell ref="S69:S70"/>
    <mergeCell ref="T69:T74"/>
    <mergeCell ref="D71:D72"/>
    <mergeCell ref="S71:S72"/>
    <mergeCell ref="D73:D74"/>
    <mergeCell ref="S73:S74"/>
    <mergeCell ref="B75:B80"/>
    <mergeCell ref="C75:C80"/>
    <mergeCell ref="D75:D76"/>
    <mergeCell ref="S75:S76"/>
    <mergeCell ref="T75:T80"/>
    <mergeCell ref="D77:D78"/>
    <mergeCell ref="S77:S78"/>
    <mergeCell ref="D79:D80"/>
    <mergeCell ref="S79:S80"/>
    <mergeCell ref="B81:B86"/>
    <mergeCell ref="C81:C86"/>
    <mergeCell ref="D81:D82"/>
    <mergeCell ref="S81:S82"/>
    <mergeCell ref="T81:T86"/>
    <mergeCell ref="D83:D84"/>
    <mergeCell ref="S83:S84"/>
    <mergeCell ref="D85:D86"/>
    <mergeCell ref="S85:S86"/>
    <mergeCell ref="B87:B92"/>
    <mergeCell ref="C87:C92"/>
    <mergeCell ref="D87:D88"/>
    <mergeCell ref="S87:S88"/>
    <mergeCell ref="T87:T92"/>
    <mergeCell ref="D89:D90"/>
    <mergeCell ref="S89:S90"/>
    <mergeCell ref="D91:D92"/>
    <mergeCell ref="S91:S92"/>
    <mergeCell ref="B93:B98"/>
    <mergeCell ref="C93:C98"/>
    <mergeCell ref="D93:D94"/>
    <mergeCell ref="S93:S94"/>
    <mergeCell ref="T93:T98"/>
    <mergeCell ref="D95:D96"/>
    <mergeCell ref="S95:S96"/>
    <mergeCell ref="D97:D98"/>
    <mergeCell ref="S97:S98"/>
    <mergeCell ref="B99:B104"/>
    <mergeCell ref="C99:C104"/>
    <mergeCell ref="D99:D100"/>
    <mergeCell ref="S99:S100"/>
    <mergeCell ref="T99:T104"/>
    <mergeCell ref="D101:D102"/>
    <mergeCell ref="S101:S102"/>
    <mergeCell ref="D103:D104"/>
    <mergeCell ref="S103:S104"/>
    <mergeCell ref="B105:B110"/>
    <mergeCell ref="C105:C110"/>
    <mergeCell ref="D105:D106"/>
    <mergeCell ref="S105:S106"/>
    <mergeCell ref="T105:T110"/>
    <mergeCell ref="D107:D108"/>
    <mergeCell ref="S107:S108"/>
    <mergeCell ref="D109:D110"/>
    <mergeCell ref="S109:S110"/>
    <mergeCell ref="B111:B116"/>
    <mergeCell ref="C111:C116"/>
    <mergeCell ref="D111:D112"/>
    <mergeCell ref="S111:S112"/>
    <mergeCell ref="T111:T116"/>
    <mergeCell ref="D113:D114"/>
    <mergeCell ref="S113:S114"/>
    <mergeCell ref="D115:D116"/>
    <mergeCell ref="S115:S116"/>
    <mergeCell ref="B117:B122"/>
    <mergeCell ref="C117:C122"/>
    <mergeCell ref="D117:D118"/>
    <mergeCell ref="S117:S118"/>
    <mergeCell ref="T117:T122"/>
    <mergeCell ref="D119:D120"/>
    <mergeCell ref="S119:S120"/>
    <mergeCell ref="D121:D122"/>
    <mergeCell ref="S121:S122"/>
    <mergeCell ref="B123:B128"/>
    <mergeCell ref="C123:C128"/>
    <mergeCell ref="D123:D124"/>
    <mergeCell ref="S123:S124"/>
    <mergeCell ref="T123:T128"/>
    <mergeCell ref="D125:D126"/>
    <mergeCell ref="S125:S126"/>
    <mergeCell ref="D127:D128"/>
    <mergeCell ref="S127:S128"/>
    <mergeCell ref="B129:B134"/>
    <mergeCell ref="C129:C134"/>
    <mergeCell ref="D129:D130"/>
    <mergeCell ref="S129:S130"/>
    <mergeCell ref="T129:T134"/>
    <mergeCell ref="D131:D132"/>
    <mergeCell ref="S131:S132"/>
    <mergeCell ref="D133:D134"/>
    <mergeCell ref="S133:S134"/>
    <mergeCell ref="B135:B140"/>
    <mergeCell ref="C135:C140"/>
    <mergeCell ref="D135:D136"/>
    <mergeCell ref="S135:S136"/>
    <mergeCell ref="T135:T140"/>
    <mergeCell ref="D137:D138"/>
    <mergeCell ref="S137:S138"/>
    <mergeCell ref="D139:D140"/>
    <mergeCell ref="S139:S140"/>
  </mergeCells>
  <phoneticPr fontId="1"/>
  <dataValidations count="1">
    <dataValidation type="list" showInputMessage="1" showErrorMessage="1" sqref="D21:D24 D27:D30 D33:D36 D39:D42 D45:D48 D15:D18 D51:D54 D57:D60 D63:D66 D69:D72 D75:D78 D81:D84 D87:D90 D93:D96 D99:D102 D105:D108 D111:D114 D117:D120 D123:D126 D129:D132 D135:D138">
      <formula1>"日本学生支援機構の奨学金,交通遺児育英会の奨学金,あしなが育英会の奨学金,社会福祉協議会の教育支援資金,地方公共団体の母子父子寡婦福祉資金,地方公共団体の奨学資金・育英資金,その他"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cellComments="asDisplayed" horizontalDpi="300" verticalDpi="300" r:id="rId1"/>
  <rowBreaks count="3" manualBreakCount="3">
    <brk id="50" max="20" man="1"/>
    <brk id="80" max="20" man="1"/>
    <brk id="110" max="20" man="1"/>
  </rowBreaks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15"/>
  <sheetViews>
    <sheetView view="pageBreakPreview" zoomScaleNormal="100" zoomScaleSheetLayoutView="100" workbookViewId="0">
      <selection activeCell="M2" sqref="M2:P2"/>
    </sheetView>
  </sheetViews>
  <sheetFormatPr defaultRowHeight="13.2"/>
  <cols>
    <col min="1" max="1" width="1.109375" style="47" customWidth="1"/>
    <col min="2" max="2" width="3.77734375" style="47" customWidth="1"/>
    <col min="3" max="3" width="18.77734375" style="47" customWidth="1"/>
    <col min="4" max="15" width="8.88671875" style="47"/>
    <col min="16" max="16" width="15.88671875" style="47" customWidth="1"/>
    <col min="17" max="256" width="8.88671875" style="47"/>
    <col min="257" max="257" width="1.109375" style="47" customWidth="1"/>
    <col min="258" max="258" width="3.77734375" style="47" customWidth="1"/>
    <col min="259" max="259" width="18.77734375" style="47" customWidth="1"/>
    <col min="260" max="512" width="8.88671875" style="47"/>
    <col min="513" max="513" width="1.109375" style="47" customWidth="1"/>
    <col min="514" max="514" width="3.77734375" style="47" customWidth="1"/>
    <col min="515" max="515" width="18.77734375" style="47" customWidth="1"/>
    <col min="516" max="768" width="8.88671875" style="47"/>
    <col min="769" max="769" width="1.109375" style="47" customWidth="1"/>
    <col min="770" max="770" width="3.77734375" style="47" customWidth="1"/>
    <col min="771" max="771" width="18.77734375" style="47" customWidth="1"/>
    <col min="772" max="1024" width="8.88671875" style="47"/>
    <col min="1025" max="1025" width="1.109375" style="47" customWidth="1"/>
    <col min="1026" max="1026" width="3.77734375" style="47" customWidth="1"/>
    <col min="1027" max="1027" width="18.77734375" style="47" customWidth="1"/>
    <col min="1028" max="1280" width="8.88671875" style="47"/>
    <col min="1281" max="1281" width="1.109375" style="47" customWidth="1"/>
    <col min="1282" max="1282" width="3.77734375" style="47" customWidth="1"/>
    <col min="1283" max="1283" width="18.77734375" style="47" customWidth="1"/>
    <col min="1284" max="1536" width="8.88671875" style="47"/>
    <col min="1537" max="1537" width="1.109375" style="47" customWidth="1"/>
    <col min="1538" max="1538" width="3.77734375" style="47" customWidth="1"/>
    <col min="1539" max="1539" width="18.77734375" style="47" customWidth="1"/>
    <col min="1540" max="1792" width="8.88671875" style="47"/>
    <col min="1793" max="1793" width="1.109375" style="47" customWidth="1"/>
    <col min="1794" max="1794" width="3.77734375" style="47" customWidth="1"/>
    <col min="1795" max="1795" width="18.77734375" style="47" customWidth="1"/>
    <col min="1796" max="2048" width="8.88671875" style="47"/>
    <col min="2049" max="2049" width="1.109375" style="47" customWidth="1"/>
    <col min="2050" max="2050" width="3.77734375" style="47" customWidth="1"/>
    <col min="2051" max="2051" width="18.77734375" style="47" customWidth="1"/>
    <col min="2052" max="2304" width="8.88671875" style="47"/>
    <col min="2305" max="2305" width="1.109375" style="47" customWidth="1"/>
    <col min="2306" max="2306" width="3.77734375" style="47" customWidth="1"/>
    <col min="2307" max="2307" width="18.77734375" style="47" customWidth="1"/>
    <col min="2308" max="2560" width="8.88671875" style="47"/>
    <col min="2561" max="2561" width="1.109375" style="47" customWidth="1"/>
    <col min="2562" max="2562" width="3.77734375" style="47" customWidth="1"/>
    <col min="2563" max="2563" width="18.77734375" style="47" customWidth="1"/>
    <col min="2564" max="2816" width="8.88671875" style="47"/>
    <col min="2817" max="2817" width="1.109375" style="47" customWidth="1"/>
    <col min="2818" max="2818" width="3.77734375" style="47" customWidth="1"/>
    <col min="2819" max="2819" width="18.77734375" style="47" customWidth="1"/>
    <col min="2820" max="3072" width="8.88671875" style="47"/>
    <col min="3073" max="3073" width="1.109375" style="47" customWidth="1"/>
    <col min="3074" max="3074" width="3.77734375" style="47" customWidth="1"/>
    <col min="3075" max="3075" width="18.77734375" style="47" customWidth="1"/>
    <col min="3076" max="3328" width="8.88671875" style="47"/>
    <col min="3329" max="3329" width="1.109375" style="47" customWidth="1"/>
    <col min="3330" max="3330" width="3.77734375" style="47" customWidth="1"/>
    <col min="3331" max="3331" width="18.77734375" style="47" customWidth="1"/>
    <col min="3332" max="3584" width="8.88671875" style="47"/>
    <col min="3585" max="3585" width="1.109375" style="47" customWidth="1"/>
    <col min="3586" max="3586" width="3.77734375" style="47" customWidth="1"/>
    <col min="3587" max="3587" width="18.77734375" style="47" customWidth="1"/>
    <col min="3588" max="3840" width="8.88671875" style="47"/>
    <col min="3841" max="3841" width="1.109375" style="47" customWidth="1"/>
    <col min="3842" max="3842" width="3.77734375" style="47" customWidth="1"/>
    <col min="3843" max="3843" width="18.77734375" style="47" customWidth="1"/>
    <col min="3844" max="4096" width="8.88671875" style="47"/>
    <col min="4097" max="4097" width="1.109375" style="47" customWidth="1"/>
    <col min="4098" max="4098" width="3.77734375" style="47" customWidth="1"/>
    <col min="4099" max="4099" width="18.77734375" style="47" customWidth="1"/>
    <col min="4100" max="4352" width="8.88671875" style="47"/>
    <col min="4353" max="4353" width="1.109375" style="47" customWidth="1"/>
    <col min="4354" max="4354" width="3.77734375" style="47" customWidth="1"/>
    <col min="4355" max="4355" width="18.77734375" style="47" customWidth="1"/>
    <col min="4356" max="4608" width="8.88671875" style="47"/>
    <col min="4609" max="4609" width="1.109375" style="47" customWidth="1"/>
    <col min="4610" max="4610" width="3.77734375" style="47" customWidth="1"/>
    <col min="4611" max="4611" width="18.77734375" style="47" customWidth="1"/>
    <col min="4612" max="4864" width="8.88671875" style="47"/>
    <col min="4865" max="4865" width="1.109375" style="47" customWidth="1"/>
    <col min="4866" max="4866" width="3.77734375" style="47" customWidth="1"/>
    <col min="4867" max="4867" width="18.77734375" style="47" customWidth="1"/>
    <col min="4868" max="5120" width="8.88671875" style="47"/>
    <col min="5121" max="5121" width="1.109375" style="47" customWidth="1"/>
    <col min="5122" max="5122" width="3.77734375" style="47" customWidth="1"/>
    <col min="5123" max="5123" width="18.77734375" style="47" customWidth="1"/>
    <col min="5124" max="5376" width="8.88671875" style="47"/>
    <col min="5377" max="5377" width="1.109375" style="47" customWidth="1"/>
    <col min="5378" max="5378" width="3.77734375" style="47" customWidth="1"/>
    <col min="5379" max="5379" width="18.77734375" style="47" customWidth="1"/>
    <col min="5380" max="5632" width="8.88671875" style="47"/>
    <col min="5633" max="5633" width="1.109375" style="47" customWidth="1"/>
    <col min="5634" max="5634" width="3.77734375" style="47" customWidth="1"/>
    <col min="5635" max="5635" width="18.77734375" style="47" customWidth="1"/>
    <col min="5636" max="5888" width="8.88671875" style="47"/>
    <col min="5889" max="5889" width="1.109375" style="47" customWidth="1"/>
    <col min="5890" max="5890" width="3.77734375" style="47" customWidth="1"/>
    <col min="5891" max="5891" width="18.77734375" style="47" customWidth="1"/>
    <col min="5892" max="6144" width="8.88671875" style="47"/>
    <col min="6145" max="6145" width="1.109375" style="47" customWidth="1"/>
    <col min="6146" max="6146" width="3.77734375" style="47" customWidth="1"/>
    <col min="6147" max="6147" width="18.77734375" style="47" customWidth="1"/>
    <col min="6148" max="6400" width="8.88671875" style="47"/>
    <col min="6401" max="6401" width="1.109375" style="47" customWidth="1"/>
    <col min="6402" max="6402" width="3.77734375" style="47" customWidth="1"/>
    <col min="6403" max="6403" width="18.77734375" style="47" customWidth="1"/>
    <col min="6404" max="6656" width="8.88671875" style="47"/>
    <col min="6657" max="6657" width="1.109375" style="47" customWidth="1"/>
    <col min="6658" max="6658" width="3.77734375" style="47" customWidth="1"/>
    <col min="6659" max="6659" width="18.77734375" style="47" customWidth="1"/>
    <col min="6660" max="6912" width="8.88671875" style="47"/>
    <col min="6913" max="6913" width="1.109375" style="47" customWidth="1"/>
    <col min="6914" max="6914" width="3.77734375" style="47" customWidth="1"/>
    <col min="6915" max="6915" width="18.77734375" style="47" customWidth="1"/>
    <col min="6916" max="7168" width="8.88671875" style="47"/>
    <col min="7169" max="7169" width="1.109375" style="47" customWidth="1"/>
    <col min="7170" max="7170" width="3.77734375" style="47" customWidth="1"/>
    <col min="7171" max="7171" width="18.77734375" style="47" customWidth="1"/>
    <col min="7172" max="7424" width="8.88671875" style="47"/>
    <col min="7425" max="7425" width="1.109375" style="47" customWidth="1"/>
    <col min="7426" max="7426" width="3.77734375" style="47" customWidth="1"/>
    <col min="7427" max="7427" width="18.77734375" style="47" customWidth="1"/>
    <col min="7428" max="7680" width="8.88671875" style="47"/>
    <col min="7681" max="7681" width="1.109375" style="47" customWidth="1"/>
    <col min="7682" max="7682" width="3.77734375" style="47" customWidth="1"/>
    <col min="7683" max="7683" width="18.77734375" style="47" customWidth="1"/>
    <col min="7684" max="7936" width="8.88671875" style="47"/>
    <col min="7937" max="7937" width="1.109375" style="47" customWidth="1"/>
    <col min="7938" max="7938" width="3.77734375" style="47" customWidth="1"/>
    <col min="7939" max="7939" width="18.77734375" style="47" customWidth="1"/>
    <col min="7940" max="8192" width="8.88671875" style="47"/>
    <col min="8193" max="8193" width="1.109375" style="47" customWidth="1"/>
    <col min="8194" max="8194" width="3.77734375" style="47" customWidth="1"/>
    <col min="8195" max="8195" width="18.77734375" style="47" customWidth="1"/>
    <col min="8196" max="8448" width="8.88671875" style="47"/>
    <col min="8449" max="8449" width="1.109375" style="47" customWidth="1"/>
    <col min="8450" max="8450" width="3.77734375" style="47" customWidth="1"/>
    <col min="8451" max="8451" width="18.77734375" style="47" customWidth="1"/>
    <col min="8452" max="8704" width="8.88671875" style="47"/>
    <col min="8705" max="8705" width="1.109375" style="47" customWidth="1"/>
    <col min="8706" max="8706" width="3.77734375" style="47" customWidth="1"/>
    <col min="8707" max="8707" width="18.77734375" style="47" customWidth="1"/>
    <col min="8708" max="8960" width="8.88671875" style="47"/>
    <col min="8961" max="8961" width="1.109375" style="47" customWidth="1"/>
    <col min="8962" max="8962" width="3.77734375" style="47" customWidth="1"/>
    <col min="8963" max="8963" width="18.77734375" style="47" customWidth="1"/>
    <col min="8964" max="9216" width="8.88671875" style="47"/>
    <col min="9217" max="9217" width="1.109375" style="47" customWidth="1"/>
    <col min="9218" max="9218" width="3.77734375" style="47" customWidth="1"/>
    <col min="9219" max="9219" width="18.77734375" style="47" customWidth="1"/>
    <col min="9220" max="9472" width="8.88671875" style="47"/>
    <col min="9473" max="9473" width="1.109375" style="47" customWidth="1"/>
    <col min="9474" max="9474" width="3.77734375" style="47" customWidth="1"/>
    <col min="9475" max="9475" width="18.77734375" style="47" customWidth="1"/>
    <col min="9476" max="9728" width="8.88671875" style="47"/>
    <col min="9729" max="9729" width="1.109375" style="47" customWidth="1"/>
    <col min="9730" max="9730" width="3.77734375" style="47" customWidth="1"/>
    <col min="9731" max="9731" width="18.77734375" style="47" customWidth="1"/>
    <col min="9732" max="9984" width="8.88671875" style="47"/>
    <col min="9985" max="9985" width="1.109375" style="47" customWidth="1"/>
    <col min="9986" max="9986" width="3.77734375" style="47" customWidth="1"/>
    <col min="9987" max="9987" width="18.77734375" style="47" customWidth="1"/>
    <col min="9988" max="10240" width="8.88671875" style="47"/>
    <col min="10241" max="10241" width="1.109375" style="47" customWidth="1"/>
    <col min="10242" max="10242" width="3.77734375" style="47" customWidth="1"/>
    <col min="10243" max="10243" width="18.77734375" style="47" customWidth="1"/>
    <col min="10244" max="10496" width="8.88671875" style="47"/>
    <col min="10497" max="10497" width="1.109375" style="47" customWidth="1"/>
    <col min="10498" max="10498" width="3.77734375" style="47" customWidth="1"/>
    <col min="10499" max="10499" width="18.77734375" style="47" customWidth="1"/>
    <col min="10500" max="10752" width="8.88671875" style="47"/>
    <col min="10753" max="10753" width="1.109375" style="47" customWidth="1"/>
    <col min="10754" max="10754" width="3.77734375" style="47" customWidth="1"/>
    <col min="10755" max="10755" width="18.77734375" style="47" customWidth="1"/>
    <col min="10756" max="11008" width="8.88671875" style="47"/>
    <col min="11009" max="11009" width="1.109375" style="47" customWidth="1"/>
    <col min="11010" max="11010" width="3.77734375" style="47" customWidth="1"/>
    <col min="11011" max="11011" width="18.77734375" style="47" customWidth="1"/>
    <col min="11012" max="11264" width="8.88671875" style="47"/>
    <col min="11265" max="11265" width="1.109375" style="47" customWidth="1"/>
    <col min="11266" max="11266" width="3.77734375" style="47" customWidth="1"/>
    <col min="11267" max="11267" width="18.77734375" style="47" customWidth="1"/>
    <col min="11268" max="11520" width="8.88671875" style="47"/>
    <col min="11521" max="11521" width="1.109375" style="47" customWidth="1"/>
    <col min="11522" max="11522" width="3.77734375" style="47" customWidth="1"/>
    <col min="11523" max="11523" width="18.77734375" style="47" customWidth="1"/>
    <col min="11524" max="11776" width="8.88671875" style="47"/>
    <col min="11777" max="11777" width="1.109375" style="47" customWidth="1"/>
    <col min="11778" max="11778" width="3.77734375" style="47" customWidth="1"/>
    <col min="11779" max="11779" width="18.77734375" style="47" customWidth="1"/>
    <col min="11780" max="12032" width="8.88671875" style="47"/>
    <col min="12033" max="12033" width="1.109375" style="47" customWidth="1"/>
    <col min="12034" max="12034" width="3.77734375" style="47" customWidth="1"/>
    <col min="12035" max="12035" width="18.77734375" style="47" customWidth="1"/>
    <col min="12036" max="12288" width="8.88671875" style="47"/>
    <col min="12289" max="12289" width="1.109375" style="47" customWidth="1"/>
    <col min="12290" max="12290" width="3.77734375" style="47" customWidth="1"/>
    <col min="12291" max="12291" width="18.77734375" style="47" customWidth="1"/>
    <col min="12292" max="12544" width="8.88671875" style="47"/>
    <col min="12545" max="12545" width="1.109375" style="47" customWidth="1"/>
    <col min="12546" max="12546" width="3.77734375" style="47" customWidth="1"/>
    <col min="12547" max="12547" width="18.77734375" style="47" customWidth="1"/>
    <col min="12548" max="12800" width="8.88671875" style="47"/>
    <col min="12801" max="12801" width="1.109375" style="47" customWidth="1"/>
    <col min="12802" max="12802" width="3.77734375" style="47" customWidth="1"/>
    <col min="12803" max="12803" width="18.77734375" style="47" customWidth="1"/>
    <col min="12804" max="13056" width="8.88671875" style="47"/>
    <col min="13057" max="13057" width="1.109375" style="47" customWidth="1"/>
    <col min="13058" max="13058" width="3.77734375" style="47" customWidth="1"/>
    <col min="13059" max="13059" width="18.77734375" style="47" customWidth="1"/>
    <col min="13060" max="13312" width="8.88671875" style="47"/>
    <col min="13313" max="13313" width="1.109375" style="47" customWidth="1"/>
    <col min="13314" max="13314" width="3.77734375" style="47" customWidth="1"/>
    <col min="13315" max="13315" width="18.77734375" style="47" customWidth="1"/>
    <col min="13316" max="13568" width="8.88671875" style="47"/>
    <col min="13569" max="13569" width="1.109375" style="47" customWidth="1"/>
    <col min="13570" max="13570" width="3.77734375" style="47" customWidth="1"/>
    <col min="13571" max="13571" width="18.77734375" style="47" customWidth="1"/>
    <col min="13572" max="13824" width="8.88671875" style="47"/>
    <col min="13825" max="13825" width="1.109375" style="47" customWidth="1"/>
    <col min="13826" max="13826" width="3.77734375" style="47" customWidth="1"/>
    <col min="13827" max="13827" width="18.77734375" style="47" customWidth="1"/>
    <col min="13828" max="14080" width="8.88671875" style="47"/>
    <col min="14081" max="14081" width="1.109375" style="47" customWidth="1"/>
    <col min="14082" max="14082" width="3.77734375" style="47" customWidth="1"/>
    <col min="14083" max="14083" width="18.77734375" style="47" customWidth="1"/>
    <col min="14084" max="14336" width="8.88671875" style="47"/>
    <col min="14337" max="14337" width="1.109375" style="47" customWidth="1"/>
    <col min="14338" max="14338" width="3.77734375" style="47" customWidth="1"/>
    <col min="14339" max="14339" width="18.77734375" style="47" customWidth="1"/>
    <col min="14340" max="14592" width="8.88671875" style="47"/>
    <col min="14593" max="14593" width="1.109375" style="47" customWidth="1"/>
    <col min="14594" max="14594" width="3.77734375" style="47" customWidth="1"/>
    <col min="14595" max="14595" width="18.77734375" style="47" customWidth="1"/>
    <col min="14596" max="14848" width="8.88671875" style="47"/>
    <col min="14849" max="14849" width="1.109375" style="47" customWidth="1"/>
    <col min="14850" max="14850" width="3.77734375" style="47" customWidth="1"/>
    <col min="14851" max="14851" width="18.77734375" style="47" customWidth="1"/>
    <col min="14852" max="15104" width="8.88671875" style="47"/>
    <col min="15105" max="15105" width="1.109375" style="47" customWidth="1"/>
    <col min="15106" max="15106" width="3.77734375" style="47" customWidth="1"/>
    <col min="15107" max="15107" width="18.77734375" style="47" customWidth="1"/>
    <col min="15108" max="15360" width="8.88671875" style="47"/>
    <col min="15361" max="15361" width="1.109375" style="47" customWidth="1"/>
    <col min="15362" max="15362" width="3.77734375" style="47" customWidth="1"/>
    <col min="15363" max="15363" width="18.77734375" style="47" customWidth="1"/>
    <col min="15364" max="15616" width="8.88671875" style="47"/>
    <col min="15617" max="15617" width="1.109375" style="47" customWidth="1"/>
    <col min="15618" max="15618" width="3.77734375" style="47" customWidth="1"/>
    <col min="15619" max="15619" width="18.77734375" style="47" customWidth="1"/>
    <col min="15620" max="15872" width="8.88671875" style="47"/>
    <col min="15873" max="15873" width="1.109375" style="47" customWidth="1"/>
    <col min="15874" max="15874" width="3.77734375" style="47" customWidth="1"/>
    <col min="15875" max="15875" width="18.77734375" style="47" customWidth="1"/>
    <col min="15876" max="16128" width="8.88671875" style="47"/>
    <col min="16129" max="16129" width="1.109375" style="47" customWidth="1"/>
    <col min="16130" max="16130" width="3.77734375" style="47" customWidth="1"/>
    <col min="16131" max="16131" width="18.77734375" style="47" customWidth="1"/>
    <col min="16132" max="16384" width="8.88671875" style="47"/>
  </cols>
  <sheetData>
    <row r="1" spans="2:16">
      <c r="B1" s="46" t="s">
        <v>72</v>
      </c>
    </row>
    <row r="2" spans="2:16">
      <c r="B2" s="47" t="s">
        <v>52</v>
      </c>
      <c r="K2" s="61"/>
      <c r="L2" s="48" t="s">
        <v>75</v>
      </c>
      <c r="M2" s="153">
        <f>'様式第１－２号_算定調書'!E5</f>
        <v>0</v>
      </c>
      <c r="N2" s="153"/>
      <c r="O2" s="153"/>
      <c r="P2" s="153"/>
    </row>
    <row r="4" spans="2:16" ht="13.8" thickBot="1">
      <c r="P4" s="49" t="s">
        <v>53</v>
      </c>
    </row>
    <row r="5" spans="2:16" ht="20.100000000000001" customHeight="1" thickBot="1">
      <c r="B5" s="50"/>
      <c r="C5" s="51" t="s">
        <v>54</v>
      </c>
      <c r="D5" s="52" t="s">
        <v>55</v>
      </c>
      <c r="E5" s="52" t="s">
        <v>56</v>
      </c>
      <c r="F5" s="52" t="s">
        <v>57</v>
      </c>
      <c r="G5" s="52" t="s">
        <v>58</v>
      </c>
      <c r="H5" s="52" t="s">
        <v>59</v>
      </c>
      <c r="I5" s="52" t="s">
        <v>60</v>
      </c>
      <c r="J5" s="52" t="s">
        <v>61</v>
      </c>
      <c r="K5" s="52" t="s">
        <v>62</v>
      </c>
      <c r="L5" s="52" t="s">
        <v>63</v>
      </c>
      <c r="M5" s="52" t="s">
        <v>64</v>
      </c>
      <c r="N5" s="52" t="s">
        <v>65</v>
      </c>
      <c r="O5" s="52" t="s">
        <v>66</v>
      </c>
      <c r="P5" s="53" t="s">
        <v>67</v>
      </c>
    </row>
    <row r="6" spans="2:16" ht="20.100000000000001" customHeight="1">
      <c r="B6" s="154" t="s">
        <v>68</v>
      </c>
      <c r="C6" s="37" t="s">
        <v>69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54">
        <f>SUM(D6:O6)</f>
        <v>0</v>
      </c>
    </row>
    <row r="7" spans="2:16" ht="20.100000000000001" customHeight="1">
      <c r="B7" s="155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55">
        <f t="shared" ref="P7:P9" si="0">SUM(D7:O7)</f>
        <v>0</v>
      </c>
    </row>
    <row r="8" spans="2:16" ht="20.100000000000001" customHeight="1">
      <c r="B8" s="155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55">
        <f t="shared" si="0"/>
        <v>0</v>
      </c>
    </row>
    <row r="9" spans="2:16" ht="20.100000000000001" customHeight="1" thickBot="1">
      <c r="B9" s="155"/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56">
        <f t="shared" si="0"/>
        <v>0</v>
      </c>
    </row>
    <row r="10" spans="2:16" ht="20.100000000000001" customHeight="1" thickTop="1" thickBot="1">
      <c r="B10" s="156"/>
      <c r="C10" s="59" t="s">
        <v>32</v>
      </c>
      <c r="D10" s="60">
        <f>SUM(D6:D9)</f>
        <v>0</v>
      </c>
      <c r="E10" s="60">
        <f t="shared" ref="E10:O10" si="1">SUM(E6:E9)</f>
        <v>0</v>
      </c>
      <c r="F10" s="60">
        <f t="shared" si="1"/>
        <v>0</v>
      </c>
      <c r="G10" s="60">
        <f t="shared" si="1"/>
        <v>0</v>
      </c>
      <c r="H10" s="60">
        <f t="shared" si="1"/>
        <v>0</v>
      </c>
      <c r="I10" s="60">
        <f t="shared" si="1"/>
        <v>0</v>
      </c>
      <c r="J10" s="60">
        <f t="shared" si="1"/>
        <v>0</v>
      </c>
      <c r="K10" s="60">
        <f t="shared" si="1"/>
        <v>0</v>
      </c>
      <c r="L10" s="60">
        <f t="shared" si="1"/>
        <v>0</v>
      </c>
      <c r="M10" s="60">
        <f t="shared" si="1"/>
        <v>0</v>
      </c>
      <c r="N10" s="60">
        <f t="shared" si="1"/>
        <v>0</v>
      </c>
      <c r="O10" s="60">
        <f t="shared" si="1"/>
        <v>0</v>
      </c>
      <c r="P10" s="57">
        <f>SUM(D10:O10)</f>
        <v>0</v>
      </c>
    </row>
    <row r="11" spans="2:16" ht="20.100000000000001" customHeight="1">
      <c r="B11" s="157" t="s">
        <v>70</v>
      </c>
      <c r="C11" s="38" t="s">
        <v>33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58">
        <f>SUM(D11:O11)</f>
        <v>0</v>
      </c>
    </row>
    <row r="12" spans="2:16" ht="20.100000000000001" customHeight="1">
      <c r="B12" s="155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55">
        <f t="shared" ref="P12:P14" si="2">SUM(D12:O12)</f>
        <v>0</v>
      </c>
    </row>
    <row r="13" spans="2:16" ht="20.100000000000001" customHeight="1">
      <c r="B13" s="155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55">
        <f t="shared" si="2"/>
        <v>0</v>
      </c>
    </row>
    <row r="14" spans="2:16" ht="20.100000000000001" customHeight="1" thickBot="1">
      <c r="B14" s="155"/>
      <c r="C14" s="73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56">
        <f t="shared" si="2"/>
        <v>0</v>
      </c>
    </row>
    <row r="15" spans="2:16" ht="20.100000000000001" customHeight="1" thickTop="1" thickBot="1">
      <c r="B15" s="156"/>
      <c r="C15" s="59" t="s">
        <v>32</v>
      </c>
      <c r="D15" s="60">
        <f>SUM(D11:D14)</f>
        <v>0</v>
      </c>
      <c r="E15" s="60">
        <f t="shared" ref="E15:O15" si="3">SUM(E11:E14)</f>
        <v>0</v>
      </c>
      <c r="F15" s="60">
        <f t="shared" si="3"/>
        <v>0</v>
      </c>
      <c r="G15" s="60">
        <f t="shared" si="3"/>
        <v>0</v>
      </c>
      <c r="H15" s="60">
        <f t="shared" si="3"/>
        <v>0</v>
      </c>
      <c r="I15" s="60">
        <f t="shared" si="3"/>
        <v>0</v>
      </c>
      <c r="J15" s="60">
        <f t="shared" si="3"/>
        <v>0</v>
      </c>
      <c r="K15" s="60">
        <f t="shared" si="3"/>
        <v>0</v>
      </c>
      <c r="L15" s="60">
        <f t="shared" si="3"/>
        <v>0</v>
      </c>
      <c r="M15" s="60">
        <f t="shared" si="3"/>
        <v>0</v>
      </c>
      <c r="N15" s="60">
        <f t="shared" si="3"/>
        <v>0</v>
      </c>
      <c r="O15" s="60">
        <f t="shared" si="3"/>
        <v>0</v>
      </c>
      <c r="P15" s="57">
        <f>SUM(D15:O15)</f>
        <v>0</v>
      </c>
    </row>
  </sheetData>
  <mergeCells count="3">
    <mergeCell ref="M2:P2"/>
    <mergeCell ref="B6:B10"/>
    <mergeCell ref="B11:B15"/>
  </mergeCells>
  <phoneticPr fontId="1"/>
  <pageMargins left="0.7" right="0.7" top="0.75" bottom="0.75" header="0.3" footer="0.3"/>
  <pageSetup paperSize="9" scale="9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6"/>
  <sheetViews>
    <sheetView view="pageBreakPreview" zoomScaleNormal="100" workbookViewId="0"/>
  </sheetViews>
  <sheetFormatPr defaultRowHeight="13.2"/>
  <cols>
    <col min="1" max="2" width="5.109375" customWidth="1"/>
    <col min="3" max="4" width="17.6640625" customWidth="1"/>
    <col min="5" max="5" width="7.44140625" customWidth="1"/>
    <col min="6" max="6" width="5.109375" customWidth="1"/>
    <col min="7" max="7" width="5.21875" customWidth="1"/>
    <col min="8" max="8" width="4.77734375" customWidth="1"/>
    <col min="9" max="9" width="23" customWidth="1"/>
    <col min="10" max="10" width="2.77734375" customWidth="1"/>
    <col min="11" max="11" width="3.44140625" customWidth="1"/>
    <col min="257" max="258" width="5.109375" customWidth="1"/>
    <col min="259" max="260" width="17.6640625" customWidth="1"/>
    <col min="261" max="261" width="7.44140625" customWidth="1"/>
    <col min="262" max="262" width="5.109375" customWidth="1"/>
    <col min="263" max="263" width="5.21875" customWidth="1"/>
    <col min="264" max="264" width="4.77734375" customWidth="1"/>
    <col min="265" max="265" width="23" customWidth="1"/>
    <col min="266" max="266" width="2.77734375" customWidth="1"/>
    <col min="267" max="267" width="3.44140625" customWidth="1"/>
    <col min="513" max="514" width="5.109375" customWidth="1"/>
    <col min="515" max="516" width="17.6640625" customWidth="1"/>
    <col min="517" max="517" width="7.44140625" customWidth="1"/>
    <col min="518" max="518" width="5.109375" customWidth="1"/>
    <col min="519" max="519" width="5.21875" customWidth="1"/>
    <col min="520" max="520" width="4.77734375" customWidth="1"/>
    <col min="521" max="521" width="23" customWidth="1"/>
    <col min="522" max="522" width="2.77734375" customWidth="1"/>
    <col min="523" max="523" width="3.44140625" customWidth="1"/>
    <col min="769" max="770" width="5.109375" customWidth="1"/>
    <col min="771" max="772" width="17.6640625" customWidth="1"/>
    <col min="773" max="773" width="7.44140625" customWidth="1"/>
    <col min="774" max="774" width="5.109375" customWidth="1"/>
    <col min="775" max="775" width="5.21875" customWidth="1"/>
    <col min="776" max="776" width="4.77734375" customWidth="1"/>
    <col min="777" max="777" width="23" customWidth="1"/>
    <col min="778" max="778" width="2.77734375" customWidth="1"/>
    <col min="779" max="779" width="3.44140625" customWidth="1"/>
    <col min="1025" max="1026" width="5.109375" customWidth="1"/>
    <col min="1027" max="1028" width="17.6640625" customWidth="1"/>
    <col min="1029" max="1029" width="7.44140625" customWidth="1"/>
    <col min="1030" max="1030" width="5.109375" customWidth="1"/>
    <col min="1031" max="1031" width="5.21875" customWidth="1"/>
    <col min="1032" max="1032" width="4.77734375" customWidth="1"/>
    <col min="1033" max="1033" width="23" customWidth="1"/>
    <col min="1034" max="1034" width="2.77734375" customWidth="1"/>
    <col min="1035" max="1035" width="3.44140625" customWidth="1"/>
    <col min="1281" max="1282" width="5.109375" customWidth="1"/>
    <col min="1283" max="1284" width="17.6640625" customWidth="1"/>
    <col min="1285" max="1285" width="7.44140625" customWidth="1"/>
    <col min="1286" max="1286" width="5.109375" customWidth="1"/>
    <col min="1287" max="1287" width="5.21875" customWidth="1"/>
    <col min="1288" max="1288" width="4.77734375" customWidth="1"/>
    <col min="1289" max="1289" width="23" customWidth="1"/>
    <col min="1290" max="1290" width="2.77734375" customWidth="1"/>
    <col min="1291" max="1291" width="3.44140625" customWidth="1"/>
    <col min="1537" max="1538" width="5.109375" customWidth="1"/>
    <col min="1539" max="1540" width="17.6640625" customWidth="1"/>
    <col min="1541" max="1541" width="7.44140625" customWidth="1"/>
    <col min="1542" max="1542" width="5.109375" customWidth="1"/>
    <col min="1543" max="1543" width="5.21875" customWidth="1"/>
    <col min="1544" max="1544" width="4.77734375" customWidth="1"/>
    <col min="1545" max="1545" width="23" customWidth="1"/>
    <col min="1546" max="1546" width="2.77734375" customWidth="1"/>
    <col min="1547" max="1547" width="3.44140625" customWidth="1"/>
    <col min="1793" max="1794" width="5.109375" customWidth="1"/>
    <col min="1795" max="1796" width="17.6640625" customWidth="1"/>
    <col min="1797" max="1797" width="7.44140625" customWidth="1"/>
    <col min="1798" max="1798" width="5.109375" customWidth="1"/>
    <col min="1799" max="1799" width="5.21875" customWidth="1"/>
    <col min="1800" max="1800" width="4.77734375" customWidth="1"/>
    <col min="1801" max="1801" width="23" customWidth="1"/>
    <col min="1802" max="1802" width="2.77734375" customWidth="1"/>
    <col min="1803" max="1803" width="3.44140625" customWidth="1"/>
    <col min="2049" max="2050" width="5.109375" customWidth="1"/>
    <col min="2051" max="2052" width="17.6640625" customWidth="1"/>
    <col min="2053" max="2053" width="7.44140625" customWidth="1"/>
    <col min="2054" max="2054" width="5.109375" customWidth="1"/>
    <col min="2055" max="2055" width="5.21875" customWidth="1"/>
    <col min="2056" max="2056" width="4.77734375" customWidth="1"/>
    <col min="2057" max="2057" width="23" customWidth="1"/>
    <col min="2058" max="2058" width="2.77734375" customWidth="1"/>
    <col min="2059" max="2059" width="3.44140625" customWidth="1"/>
    <col min="2305" max="2306" width="5.109375" customWidth="1"/>
    <col min="2307" max="2308" width="17.6640625" customWidth="1"/>
    <col min="2309" max="2309" width="7.44140625" customWidth="1"/>
    <col min="2310" max="2310" width="5.109375" customWidth="1"/>
    <col min="2311" max="2311" width="5.21875" customWidth="1"/>
    <col min="2312" max="2312" width="4.77734375" customWidth="1"/>
    <col min="2313" max="2313" width="23" customWidth="1"/>
    <col min="2314" max="2314" width="2.77734375" customWidth="1"/>
    <col min="2315" max="2315" width="3.44140625" customWidth="1"/>
    <col min="2561" max="2562" width="5.109375" customWidth="1"/>
    <col min="2563" max="2564" width="17.6640625" customWidth="1"/>
    <col min="2565" max="2565" width="7.44140625" customWidth="1"/>
    <col min="2566" max="2566" width="5.109375" customWidth="1"/>
    <col min="2567" max="2567" width="5.21875" customWidth="1"/>
    <col min="2568" max="2568" width="4.77734375" customWidth="1"/>
    <col min="2569" max="2569" width="23" customWidth="1"/>
    <col min="2570" max="2570" width="2.77734375" customWidth="1"/>
    <col min="2571" max="2571" width="3.44140625" customWidth="1"/>
    <col min="2817" max="2818" width="5.109375" customWidth="1"/>
    <col min="2819" max="2820" width="17.6640625" customWidth="1"/>
    <col min="2821" max="2821" width="7.44140625" customWidth="1"/>
    <col min="2822" max="2822" width="5.109375" customWidth="1"/>
    <col min="2823" max="2823" width="5.21875" customWidth="1"/>
    <col min="2824" max="2824" width="4.77734375" customWidth="1"/>
    <col min="2825" max="2825" width="23" customWidth="1"/>
    <col min="2826" max="2826" width="2.77734375" customWidth="1"/>
    <col min="2827" max="2827" width="3.44140625" customWidth="1"/>
    <col min="3073" max="3074" width="5.109375" customWidth="1"/>
    <col min="3075" max="3076" width="17.6640625" customWidth="1"/>
    <col min="3077" max="3077" width="7.44140625" customWidth="1"/>
    <col min="3078" max="3078" width="5.109375" customWidth="1"/>
    <col min="3079" max="3079" width="5.21875" customWidth="1"/>
    <col min="3080" max="3080" width="4.77734375" customWidth="1"/>
    <col min="3081" max="3081" width="23" customWidth="1"/>
    <col min="3082" max="3082" width="2.77734375" customWidth="1"/>
    <col min="3083" max="3083" width="3.44140625" customWidth="1"/>
    <col min="3329" max="3330" width="5.109375" customWidth="1"/>
    <col min="3331" max="3332" width="17.6640625" customWidth="1"/>
    <col min="3333" max="3333" width="7.44140625" customWidth="1"/>
    <col min="3334" max="3334" width="5.109375" customWidth="1"/>
    <col min="3335" max="3335" width="5.21875" customWidth="1"/>
    <col min="3336" max="3336" width="4.77734375" customWidth="1"/>
    <col min="3337" max="3337" width="23" customWidth="1"/>
    <col min="3338" max="3338" width="2.77734375" customWidth="1"/>
    <col min="3339" max="3339" width="3.44140625" customWidth="1"/>
    <col min="3585" max="3586" width="5.109375" customWidth="1"/>
    <col min="3587" max="3588" width="17.6640625" customWidth="1"/>
    <col min="3589" max="3589" width="7.44140625" customWidth="1"/>
    <col min="3590" max="3590" width="5.109375" customWidth="1"/>
    <col min="3591" max="3591" width="5.21875" customWidth="1"/>
    <col min="3592" max="3592" width="4.77734375" customWidth="1"/>
    <col min="3593" max="3593" width="23" customWidth="1"/>
    <col min="3594" max="3594" width="2.77734375" customWidth="1"/>
    <col min="3595" max="3595" width="3.44140625" customWidth="1"/>
    <col min="3841" max="3842" width="5.109375" customWidth="1"/>
    <col min="3843" max="3844" width="17.6640625" customWidth="1"/>
    <col min="3845" max="3845" width="7.44140625" customWidth="1"/>
    <col min="3846" max="3846" width="5.109375" customWidth="1"/>
    <col min="3847" max="3847" width="5.21875" customWidth="1"/>
    <col min="3848" max="3848" width="4.77734375" customWidth="1"/>
    <col min="3849" max="3849" width="23" customWidth="1"/>
    <col min="3850" max="3850" width="2.77734375" customWidth="1"/>
    <col min="3851" max="3851" width="3.44140625" customWidth="1"/>
    <col min="4097" max="4098" width="5.109375" customWidth="1"/>
    <col min="4099" max="4100" width="17.6640625" customWidth="1"/>
    <col min="4101" max="4101" width="7.44140625" customWidth="1"/>
    <col min="4102" max="4102" width="5.109375" customWidth="1"/>
    <col min="4103" max="4103" width="5.21875" customWidth="1"/>
    <col min="4104" max="4104" width="4.77734375" customWidth="1"/>
    <col min="4105" max="4105" width="23" customWidth="1"/>
    <col min="4106" max="4106" width="2.77734375" customWidth="1"/>
    <col min="4107" max="4107" width="3.44140625" customWidth="1"/>
    <col min="4353" max="4354" width="5.109375" customWidth="1"/>
    <col min="4355" max="4356" width="17.6640625" customWidth="1"/>
    <col min="4357" max="4357" width="7.44140625" customWidth="1"/>
    <col min="4358" max="4358" width="5.109375" customWidth="1"/>
    <col min="4359" max="4359" width="5.21875" customWidth="1"/>
    <col min="4360" max="4360" width="4.77734375" customWidth="1"/>
    <col min="4361" max="4361" width="23" customWidth="1"/>
    <col min="4362" max="4362" width="2.77734375" customWidth="1"/>
    <col min="4363" max="4363" width="3.44140625" customWidth="1"/>
    <col min="4609" max="4610" width="5.109375" customWidth="1"/>
    <col min="4611" max="4612" width="17.6640625" customWidth="1"/>
    <col min="4613" max="4613" width="7.44140625" customWidth="1"/>
    <col min="4614" max="4614" width="5.109375" customWidth="1"/>
    <col min="4615" max="4615" width="5.21875" customWidth="1"/>
    <col min="4616" max="4616" width="4.77734375" customWidth="1"/>
    <col min="4617" max="4617" width="23" customWidth="1"/>
    <col min="4618" max="4618" width="2.77734375" customWidth="1"/>
    <col min="4619" max="4619" width="3.44140625" customWidth="1"/>
    <col min="4865" max="4866" width="5.109375" customWidth="1"/>
    <col min="4867" max="4868" width="17.6640625" customWidth="1"/>
    <col min="4869" max="4869" width="7.44140625" customWidth="1"/>
    <col min="4870" max="4870" width="5.109375" customWidth="1"/>
    <col min="4871" max="4871" width="5.21875" customWidth="1"/>
    <col min="4872" max="4872" width="4.77734375" customWidth="1"/>
    <col min="4873" max="4873" width="23" customWidth="1"/>
    <col min="4874" max="4874" width="2.77734375" customWidth="1"/>
    <col min="4875" max="4875" width="3.44140625" customWidth="1"/>
    <col min="5121" max="5122" width="5.109375" customWidth="1"/>
    <col min="5123" max="5124" width="17.6640625" customWidth="1"/>
    <col min="5125" max="5125" width="7.44140625" customWidth="1"/>
    <col min="5126" max="5126" width="5.109375" customWidth="1"/>
    <col min="5127" max="5127" width="5.21875" customWidth="1"/>
    <col min="5128" max="5128" width="4.77734375" customWidth="1"/>
    <col min="5129" max="5129" width="23" customWidth="1"/>
    <col min="5130" max="5130" width="2.77734375" customWidth="1"/>
    <col min="5131" max="5131" width="3.44140625" customWidth="1"/>
    <col min="5377" max="5378" width="5.109375" customWidth="1"/>
    <col min="5379" max="5380" width="17.6640625" customWidth="1"/>
    <col min="5381" max="5381" width="7.44140625" customWidth="1"/>
    <col min="5382" max="5382" width="5.109375" customWidth="1"/>
    <col min="5383" max="5383" width="5.21875" customWidth="1"/>
    <col min="5384" max="5384" width="4.77734375" customWidth="1"/>
    <col min="5385" max="5385" width="23" customWidth="1"/>
    <col min="5386" max="5386" width="2.77734375" customWidth="1"/>
    <col min="5387" max="5387" width="3.44140625" customWidth="1"/>
    <col min="5633" max="5634" width="5.109375" customWidth="1"/>
    <col min="5635" max="5636" width="17.6640625" customWidth="1"/>
    <col min="5637" max="5637" width="7.44140625" customWidth="1"/>
    <col min="5638" max="5638" width="5.109375" customWidth="1"/>
    <col min="5639" max="5639" width="5.21875" customWidth="1"/>
    <col min="5640" max="5640" width="4.77734375" customWidth="1"/>
    <col min="5641" max="5641" width="23" customWidth="1"/>
    <col min="5642" max="5642" width="2.77734375" customWidth="1"/>
    <col min="5643" max="5643" width="3.44140625" customWidth="1"/>
    <col min="5889" max="5890" width="5.109375" customWidth="1"/>
    <col min="5891" max="5892" width="17.6640625" customWidth="1"/>
    <col min="5893" max="5893" width="7.44140625" customWidth="1"/>
    <col min="5894" max="5894" width="5.109375" customWidth="1"/>
    <col min="5895" max="5895" width="5.21875" customWidth="1"/>
    <col min="5896" max="5896" width="4.77734375" customWidth="1"/>
    <col min="5897" max="5897" width="23" customWidth="1"/>
    <col min="5898" max="5898" width="2.77734375" customWidth="1"/>
    <col min="5899" max="5899" width="3.44140625" customWidth="1"/>
    <col min="6145" max="6146" width="5.109375" customWidth="1"/>
    <col min="6147" max="6148" width="17.6640625" customWidth="1"/>
    <col min="6149" max="6149" width="7.44140625" customWidth="1"/>
    <col min="6150" max="6150" width="5.109375" customWidth="1"/>
    <col min="6151" max="6151" width="5.21875" customWidth="1"/>
    <col min="6152" max="6152" width="4.77734375" customWidth="1"/>
    <col min="6153" max="6153" width="23" customWidth="1"/>
    <col min="6154" max="6154" width="2.77734375" customWidth="1"/>
    <col min="6155" max="6155" width="3.44140625" customWidth="1"/>
    <col min="6401" max="6402" width="5.109375" customWidth="1"/>
    <col min="6403" max="6404" width="17.6640625" customWidth="1"/>
    <col min="6405" max="6405" width="7.44140625" customWidth="1"/>
    <col min="6406" max="6406" width="5.109375" customWidth="1"/>
    <col min="6407" max="6407" width="5.21875" customWidth="1"/>
    <col min="6408" max="6408" width="4.77734375" customWidth="1"/>
    <col min="6409" max="6409" width="23" customWidth="1"/>
    <col min="6410" max="6410" width="2.77734375" customWidth="1"/>
    <col min="6411" max="6411" width="3.44140625" customWidth="1"/>
    <col min="6657" max="6658" width="5.109375" customWidth="1"/>
    <col min="6659" max="6660" width="17.6640625" customWidth="1"/>
    <col min="6661" max="6661" width="7.44140625" customWidth="1"/>
    <col min="6662" max="6662" width="5.109375" customWidth="1"/>
    <col min="6663" max="6663" width="5.21875" customWidth="1"/>
    <col min="6664" max="6664" width="4.77734375" customWidth="1"/>
    <col min="6665" max="6665" width="23" customWidth="1"/>
    <col min="6666" max="6666" width="2.77734375" customWidth="1"/>
    <col min="6667" max="6667" width="3.44140625" customWidth="1"/>
    <col min="6913" max="6914" width="5.109375" customWidth="1"/>
    <col min="6915" max="6916" width="17.6640625" customWidth="1"/>
    <col min="6917" max="6917" width="7.44140625" customWidth="1"/>
    <col min="6918" max="6918" width="5.109375" customWidth="1"/>
    <col min="6919" max="6919" width="5.21875" customWidth="1"/>
    <col min="6920" max="6920" width="4.77734375" customWidth="1"/>
    <col min="6921" max="6921" width="23" customWidth="1"/>
    <col min="6922" max="6922" width="2.77734375" customWidth="1"/>
    <col min="6923" max="6923" width="3.44140625" customWidth="1"/>
    <col min="7169" max="7170" width="5.109375" customWidth="1"/>
    <col min="7171" max="7172" width="17.6640625" customWidth="1"/>
    <col min="7173" max="7173" width="7.44140625" customWidth="1"/>
    <col min="7174" max="7174" width="5.109375" customWidth="1"/>
    <col min="7175" max="7175" width="5.21875" customWidth="1"/>
    <col min="7176" max="7176" width="4.77734375" customWidth="1"/>
    <col min="7177" max="7177" width="23" customWidth="1"/>
    <col min="7178" max="7178" width="2.77734375" customWidth="1"/>
    <col min="7179" max="7179" width="3.44140625" customWidth="1"/>
    <col min="7425" max="7426" width="5.109375" customWidth="1"/>
    <col min="7427" max="7428" width="17.6640625" customWidth="1"/>
    <col min="7429" max="7429" width="7.44140625" customWidth="1"/>
    <col min="7430" max="7430" width="5.109375" customWidth="1"/>
    <col min="7431" max="7431" width="5.21875" customWidth="1"/>
    <col min="7432" max="7432" width="4.77734375" customWidth="1"/>
    <col min="7433" max="7433" width="23" customWidth="1"/>
    <col min="7434" max="7434" width="2.77734375" customWidth="1"/>
    <col min="7435" max="7435" width="3.44140625" customWidth="1"/>
    <col min="7681" max="7682" width="5.109375" customWidth="1"/>
    <col min="7683" max="7684" width="17.6640625" customWidth="1"/>
    <col min="7685" max="7685" width="7.44140625" customWidth="1"/>
    <col min="7686" max="7686" width="5.109375" customWidth="1"/>
    <col min="7687" max="7687" width="5.21875" customWidth="1"/>
    <col min="7688" max="7688" width="4.77734375" customWidth="1"/>
    <col min="7689" max="7689" width="23" customWidth="1"/>
    <col min="7690" max="7690" width="2.77734375" customWidth="1"/>
    <col min="7691" max="7691" width="3.44140625" customWidth="1"/>
    <col min="7937" max="7938" width="5.109375" customWidth="1"/>
    <col min="7939" max="7940" width="17.6640625" customWidth="1"/>
    <col min="7941" max="7941" width="7.44140625" customWidth="1"/>
    <col min="7942" max="7942" width="5.109375" customWidth="1"/>
    <col min="7943" max="7943" width="5.21875" customWidth="1"/>
    <col min="7944" max="7944" width="4.77734375" customWidth="1"/>
    <col min="7945" max="7945" width="23" customWidth="1"/>
    <col min="7946" max="7946" width="2.77734375" customWidth="1"/>
    <col min="7947" max="7947" width="3.44140625" customWidth="1"/>
    <col min="8193" max="8194" width="5.109375" customWidth="1"/>
    <col min="8195" max="8196" width="17.6640625" customWidth="1"/>
    <col min="8197" max="8197" width="7.44140625" customWidth="1"/>
    <col min="8198" max="8198" width="5.109375" customWidth="1"/>
    <col min="8199" max="8199" width="5.21875" customWidth="1"/>
    <col min="8200" max="8200" width="4.77734375" customWidth="1"/>
    <col min="8201" max="8201" width="23" customWidth="1"/>
    <col min="8202" max="8202" width="2.77734375" customWidth="1"/>
    <col min="8203" max="8203" width="3.44140625" customWidth="1"/>
    <col min="8449" max="8450" width="5.109375" customWidth="1"/>
    <col min="8451" max="8452" width="17.6640625" customWidth="1"/>
    <col min="8453" max="8453" width="7.44140625" customWidth="1"/>
    <col min="8454" max="8454" width="5.109375" customWidth="1"/>
    <col min="8455" max="8455" width="5.21875" customWidth="1"/>
    <col min="8456" max="8456" width="4.77734375" customWidth="1"/>
    <col min="8457" max="8457" width="23" customWidth="1"/>
    <col min="8458" max="8458" width="2.77734375" customWidth="1"/>
    <col min="8459" max="8459" width="3.44140625" customWidth="1"/>
    <col min="8705" max="8706" width="5.109375" customWidth="1"/>
    <col min="8707" max="8708" width="17.6640625" customWidth="1"/>
    <col min="8709" max="8709" width="7.44140625" customWidth="1"/>
    <col min="8710" max="8710" width="5.109375" customWidth="1"/>
    <col min="8711" max="8711" width="5.21875" customWidth="1"/>
    <col min="8712" max="8712" width="4.77734375" customWidth="1"/>
    <col min="8713" max="8713" width="23" customWidth="1"/>
    <col min="8714" max="8714" width="2.77734375" customWidth="1"/>
    <col min="8715" max="8715" width="3.44140625" customWidth="1"/>
    <col min="8961" max="8962" width="5.109375" customWidth="1"/>
    <col min="8963" max="8964" width="17.6640625" customWidth="1"/>
    <col min="8965" max="8965" width="7.44140625" customWidth="1"/>
    <col min="8966" max="8966" width="5.109375" customWidth="1"/>
    <col min="8967" max="8967" width="5.21875" customWidth="1"/>
    <col min="8968" max="8968" width="4.77734375" customWidth="1"/>
    <col min="8969" max="8969" width="23" customWidth="1"/>
    <col min="8970" max="8970" width="2.77734375" customWidth="1"/>
    <col min="8971" max="8971" width="3.44140625" customWidth="1"/>
    <col min="9217" max="9218" width="5.109375" customWidth="1"/>
    <col min="9219" max="9220" width="17.6640625" customWidth="1"/>
    <col min="9221" max="9221" width="7.44140625" customWidth="1"/>
    <col min="9222" max="9222" width="5.109375" customWidth="1"/>
    <col min="9223" max="9223" width="5.21875" customWidth="1"/>
    <col min="9224" max="9224" width="4.77734375" customWidth="1"/>
    <col min="9225" max="9225" width="23" customWidth="1"/>
    <col min="9226" max="9226" width="2.77734375" customWidth="1"/>
    <col min="9227" max="9227" width="3.44140625" customWidth="1"/>
    <col min="9473" max="9474" width="5.109375" customWidth="1"/>
    <col min="9475" max="9476" width="17.6640625" customWidth="1"/>
    <col min="9477" max="9477" width="7.44140625" customWidth="1"/>
    <col min="9478" max="9478" width="5.109375" customWidth="1"/>
    <col min="9479" max="9479" width="5.21875" customWidth="1"/>
    <col min="9480" max="9480" width="4.77734375" customWidth="1"/>
    <col min="9481" max="9481" width="23" customWidth="1"/>
    <col min="9482" max="9482" width="2.77734375" customWidth="1"/>
    <col min="9483" max="9483" width="3.44140625" customWidth="1"/>
    <col min="9729" max="9730" width="5.109375" customWidth="1"/>
    <col min="9731" max="9732" width="17.6640625" customWidth="1"/>
    <col min="9733" max="9733" width="7.44140625" customWidth="1"/>
    <col min="9734" max="9734" width="5.109375" customWidth="1"/>
    <col min="9735" max="9735" width="5.21875" customWidth="1"/>
    <col min="9736" max="9736" width="4.77734375" customWidth="1"/>
    <col min="9737" max="9737" width="23" customWidth="1"/>
    <col min="9738" max="9738" width="2.77734375" customWidth="1"/>
    <col min="9739" max="9739" width="3.44140625" customWidth="1"/>
    <col min="9985" max="9986" width="5.109375" customWidth="1"/>
    <col min="9987" max="9988" width="17.6640625" customWidth="1"/>
    <col min="9989" max="9989" width="7.44140625" customWidth="1"/>
    <col min="9990" max="9990" width="5.109375" customWidth="1"/>
    <col min="9991" max="9991" width="5.21875" customWidth="1"/>
    <col min="9992" max="9992" width="4.77734375" customWidth="1"/>
    <col min="9993" max="9993" width="23" customWidth="1"/>
    <col min="9994" max="9994" width="2.77734375" customWidth="1"/>
    <col min="9995" max="9995" width="3.44140625" customWidth="1"/>
    <col min="10241" max="10242" width="5.109375" customWidth="1"/>
    <col min="10243" max="10244" width="17.6640625" customWidth="1"/>
    <col min="10245" max="10245" width="7.44140625" customWidth="1"/>
    <col min="10246" max="10246" width="5.109375" customWidth="1"/>
    <col min="10247" max="10247" width="5.21875" customWidth="1"/>
    <col min="10248" max="10248" width="4.77734375" customWidth="1"/>
    <col min="10249" max="10249" width="23" customWidth="1"/>
    <col min="10250" max="10250" width="2.77734375" customWidth="1"/>
    <col min="10251" max="10251" width="3.44140625" customWidth="1"/>
    <col min="10497" max="10498" width="5.109375" customWidth="1"/>
    <col min="10499" max="10500" width="17.6640625" customWidth="1"/>
    <col min="10501" max="10501" width="7.44140625" customWidth="1"/>
    <col min="10502" max="10502" width="5.109375" customWidth="1"/>
    <col min="10503" max="10503" width="5.21875" customWidth="1"/>
    <col min="10504" max="10504" width="4.77734375" customWidth="1"/>
    <col min="10505" max="10505" width="23" customWidth="1"/>
    <col min="10506" max="10506" width="2.77734375" customWidth="1"/>
    <col min="10507" max="10507" width="3.44140625" customWidth="1"/>
    <col min="10753" max="10754" width="5.109375" customWidth="1"/>
    <col min="10755" max="10756" width="17.6640625" customWidth="1"/>
    <col min="10757" max="10757" width="7.44140625" customWidth="1"/>
    <col min="10758" max="10758" width="5.109375" customWidth="1"/>
    <col min="10759" max="10759" width="5.21875" customWidth="1"/>
    <col min="10760" max="10760" width="4.77734375" customWidth="1"/>
    <col min="10761" max="10761" width="23" customWidth="1"/>
    <col min="10762" max="10762" width="2.77734375" customWidth="1"/>
    <col min="10763" max="10763" width="3.44140625" customWidth="1"/>
    <col min="11009" max="11010" width="5.109375" customWidth="1"/>
    <col min="11011" max="11012" width="17.6640625" customWidth="1"/>
    <col min="11013" max="11013" width="7.44140625" customWidth="1"/>
    <col min="11014" max="11014" width="5.109375" customWidth="1"/>
    <col min="11015" max="11015" width="5.21875" customWidth="1"/>
    <col min="11016" max="11016" width="4.77734375" customWidth="1"/>
    <col min="11017" max="11017" width="23" customWidth="1"/>
    <col min="11018" max="11018" width="2.77734375" customWidth="1"/>
    <col min="11019" max="11019" width="3.44140625" customWidth="1"/>
    <col min="11265" max="11266" width="5.109375" customWidth="1"/>
    <col min="11267" max="11268" width="17.6640625" customWidth="1"/>
    <col min="11269" max="11269" width="7.44140625" customWidth="1"/>
    <col min="11270" max="11270" width="5.109375" customWidth="1"/>
    <col min="11271" max="11271" width="5.21875" customWidth="1"/>
    <col min="11272" max="11272" width="4.77734375" customWidth="1"/>
    <col min="11273" max="11273" width="23" customWidth="1"/>
    <col min="11274" max="11274" width="2.77734375" customWidth="1"/>
    <col min="11275" max="11275" width="3.44140625" customWidth="1"/>
    <col min="11521" max="11522" width="5.109375" customWidth="1"/>
    <col min="11523" max="11524" width="17.6640625" customWidth="1"/>
    <col min="11525" max="11525" width="7.44140625" customWidth="1"/>
    <col min="11526" max="11526" width="5.109375" customWidth="1"/>
    <col min="11527" max="11527" width="5.21875" customWidth="1"/>
    <col min="11528" max="11528" width="4.77734375" customWidth="1"/>
    <col min="11529" max="11529" width="23" customWidth="1"/>
    <col min="11530" max="11530" width="2.77734375" customWidth="1"/>
    <col min="11531" max="11531" width="3.44140625" customWidth="1"/>
    <col min="11777" max="11778" width="5.109375" customWidth="1"/>
    <col min="11779" max="11780" width="17.6640625" customWidth="1"/>
    <col min="11781" max="11781" width="7.44140625" customWidth="1"/>
    <col min="11782" max="11782" width="5.109375" customWidth="1"/>
    <col min="11783" max="11783" width="5.21875" customWidth="1"/>
    <col min="11784" max="11784" width="4.77734375" customWidth="1"/>
    <col min="11785" max="11785" width="23" customWidth="1"/>
    <col min="11786" max="11786" width="2.77734375" customWidth="1"/>
    <col min="11787" max="11787" width="3.44140625" customWidth="1"/>
    <col min="12033" max="12034" width="5.109375" customWidth="1"/>
    <col min="12035" max="12036" width="17.6640625" customWidth="1"/>
    <col min="12037" max="12037" width="7.44140625" customWidth="1"/>
    <col min="12038" max="12038" width="5.109375" customWidth="1"/>
    <col min="12039" max="12039" width="5.21875" customWidth="1"/>
    <col min="12040" max="12040" width="4.77734375" customWidth="1"/>
    <col min="12041" max="12041" width="23" customWidth="1"/>
    <col min="12042" max="12042" width="2.77734375" customWidth="1"/>
    <col min="12043" max="12043" width="3.44140625" customWidth="1"/>
    <col min="12289" max="12290" width="5.109375" customWidth="1"/>
    <col min="12291" max="12292" width="17.6640625" customWidth="1"/>
    <col min="12293" max="12293" width="7.44140625" customWidth="1"/>
    <col min="12294" max="12294" width="5.109375" customWidth="1"/>
    <col min="12295" max="12295" width="5.21875" customWidth="1"/>
    <col min="12296" max="12296" width="4.77734375" customWidth="1"/>
    <col min="12297" max="12297" width="23" customWidth="1"/>
    <col min="12298" max="12298" width="2.77734375" customWidth="1"/>
    <col min="12299" max="12299" width="3.44140625" customWidth="1"/>
    <col min="12545" max="12546" width="5.109375" customWidth="1"/>
    <col min="12547" max="12548" width="17.6640625" customWidth="1"/>
    <col min="12549" max="12549" width="7.44140625" customWidth="1"/>
    <col min="12550" max="12550" width="5.109375" customWidth="1"/>
    <col min="12551" max="12551" width="5.21875" customWidth="1"/>
    <col min="12552" max="12552" width="4.77734375" customWidth="1"/>
    <col min="12553" max="12553" width="23" customWidth="1"/>
    <col min="12554" max="12554" width="2.77734375" customWidth="1"/>
    <col min="12555" max="12555" width="3.44140625" customWidth="1"/>
    <col min="12801" max="12802" width="5.109375" customWidth="1"/>
    <col min="12803" max="12804" width="17.6640625" customWidth="1"/>
    <col min="12805" max="12805" width="7.44140625" customWidth="1"/>
    <col min="12806" max="12806" width="5.109375" customWidth="1"/>
    <col min="12807" max="12807" width="5.21875" customWidth="1"/>
    <col min="12808" max="12808" width="4.77734375" customWidth="1"/>
    <col min="12809" max="12809" width="23" customWidth="1"/>
    <col min="12810" max="12810" width="2.77734375" customWidth="1"/>
    <col min="12811" max="12811" width="3.44140625" customWidth="1"/>
    <col min="13057" max="13058" width="5.109375" customWidth="1"/>
    <col min="13059" max="13060" width="17.6640625" customWidth="1"/>
    <col min="13061" max="13061" width="7.44140625" customWidth="1"/>
    <col min="13062" max="13062" width="5.109375" customWidth="1"/>
    <col min="13063" max="13063" width="5.21875" customWidth="1"/>
    <col min="13064" max="13064" width="4.77734375" customWidth="1"/>
    <col min="13065" max="13065" width="23" customWidth="1"/>
    <col min="13066" max="13066" width="2.77734375" customWidth="1"/>
    <col min="13067" max="13067" width="3.44140625" customWidth="1"/>
    <col min="13313" max="13314" width="5.109375" customWidth="1"/>
    <col min="13315" max="13316" width="17.6640625" customWidth="1"/>
    <col min="13317" max="13317" width="7.44140625" customWidth="1"/>
    <col min="13318" max="13318" width="5.109375" customWidth="1"/>
    <col min="13319" max="13319" width="5.21875" customWidth="1"/>
    <col min="13320" max="13320" width="4.77734375" customWidth="1"/>
    <col min="13321" max="13321" width="23" customWidth="1"/>
    <col min="13322" max="13322" width="2.77734375" customWidth="1"/>
    <col min="13323" max="13323" width="3.44140625" customWidth="1"/>
    <col min="13569" max="13570" width="5.109375" customWidth="1"/>
    <col min="13571" max="13572" width="17.6640625" customWidth="1"/>
    <col min="13573" max="13573" width="7.44140625" customWidth="1"/>
    <col min="13574" max="13574" width="5.109375" customWidth="1"/>
    <col min="13575" max="13575" width="5.21875" customWidth="1"/>
    <col min="13576" max="13576" width="4.77734375" customWidth="1"/>
    <col min="13577" max="13577" width="23" customWidth="1"/>
    <col min="13578" max="13578" width="2.77734375" customWidth="1"/>
    <col min="13579" max="13579" width="3.44140625" customWidth="1"/>
    <col min="13825" max="13826" width="5.109375" customWidth="1"/>
    <col min="13827" max="13828" width="17.6640625" customWidth="1"/>
    <col min="13829" max="13829" width="7.44140625" customWidth="1"/>
    <col min="13830" max="13830" width="5.109375" customWidth="1"/>
    <col min="13831" max="13831" width="5.21875" customWidth="1"/>
    <col min="13832" max="13832" width="4.77734375" customWidth="1"/>
    <col min="13833" max="13833" width="23" customWidth="1"/>
    <col min="13834" max="13834" width="2.77734375" customWidth="1"/>
    <col min="13835" max="13835" width="3.44140625" customWidth="1"/>
    <col min="14081" max="14082" width="5.109375" customWidth="1"/>
    <col min="14083" max="14084" width="17.6640625" customWidth="1"/>
    <col min="14085" max="14085" width="7.44140625" customWidth="1"/>
    <col min="14086" max="14086" width="5.109375" customWidth="1"/>
    <col min="14087" max="14087" width="5.21875" customWidth="1"/>
    <col min="14088" max="14088" width="4.77734375" customWidth="1"/>
    <col min="14089" max="14089" width="23" customWidth="1"/>
    <col min="14090" max="14090" width="2.77734375" customWidth="1"/>
    <col min="14091" max="14091" width="3.44140625" customWidth="1"/>
    <col min="14337" max="14338" width="5.109375" customWidth="1"/>
    <col min="14339" max="14340" width="17.6640625" customWidth="1"/>
    <col min="14341" max="14341" width="7.44140625" customWidth="1"/>
    <col min="14342" max="14342" width="5.109375" customWidth="1"/>
    <col min="14343" max="14343" width="5.21875" customWidth="1"/>
    <col min="14344" max="14344" width="4.77734375" customWidth="1"/>
    <col min="14345" max="14345" width="23" customWidth="1"/>
    <col min="14346" max="14346" width="2.77734375" customWidth="1"/>
    <col min="14347" max="14347" width="3.44140625" customWidth="1"/>
    <col min="14593" max="14594" width="5.109375" customWidth="1"/>
    <col min="14595" max="14596" width="17.6640625" customWidth="1"/>
    <col min="14597" max="14597" width="7.44140625" customWidth="1"/>
    <col min="14598" max="14598" width="5.109375" customWidth="1"/>
    <col min="14599" max="14599" width="5.21875" customWidth="1"/>
    <col min="14600" max="14600" width="4.77734375" customWidth="1"/>
    <col min="14601" max="14601" width="23" customWidth="1"/>
    <col min="14602" max="14602" width="2.77734375" customWidth="1"/>
    <col min="14603" max="14603" width="3.44140625" customWidth="1"/>
    <col min="14849" max="14850" width="5.109375" customWidth="1"/>
    <col min="14851" max="14852" width="17.6640625" customWidth="1"/>
    <col min="14853" max="14853" width="7.44140625" customWidth="1"/>
    <col min="14854" max="14854" width="5.109375" customWidth="1"/>
    <col min="14855" max="14855" width="5.21875" customWidth="1"/>
    <col min="14856" max="14856" width="4.77734375" customWidth="1"/>
    <col min="14857" max="14857" width="23" customWidth="1"/>
    <col min="14858" max="14858" width="2.77734375" customWidth="1"/>
    <col min="14859" max="14859" width="3.44140625" customWidth="1"/>
    <col min="15105" max="15106" width="5.109375" customWidth="1"/>
    <col min="15107" max="15108" width="17.6640625" customWidth="1"/>
    <col min="15109" max="15109" width="7.44140625" customWidth="1"/>
    <col min="15110" max="15110" width="5.109375" customWidth="1"/>
    <col min="15111" max="15111" width="5.21875" customWidth="1"/>
    <col min="15112" max="15112" width="4.77734375" customWidth="1"/>
    <col min="15113" max="15113" width="23" customWidth="1"/>
    <col min="15114" max="15114" width="2.77734375" customWidth="1"/>
    <col min="15115" max="15115" width="3.44140625" customWidth="1"/>
    <col min="15361" max="15362" width="5.109375" customWidth="1"/>
    <col min="15363" max="15364" width="17.6640625" customWidth="1"/>
    <col min="15365" max="15365" width="7.44140625" customWidth="1"/>
    <col min="15366" max="15366" width="5.109375" customWidth="1"/>
    <col min="15367" max="15367" width="5.21875" customWidth="1"/>
    <col min="15368" max="15368" width="4.77734375" customWidth="1"/>
    <col min="15369" max="15369" width="23" customWidth="1"/>
    <col min="15370" max="15370" width="2.77734375" customWidth="1"/>
    <col min="15371" max="15371" width="3.44140625" customWidth="1"/>
    <col min="15617" max="15618" width="5.109375" customWidth="1"/>
    <col min="15619" max="15620" width="17.6640625" customWidth="1"/>
    <col min="15621" max="15621" width="7.44140625" customWidth="1"/>
    <col min="15622" max="15622" width="5.109375" customWidth="1"/>
    <col min="15623" max="15623" width="5.21875" customWidth="1"/>
    <col min="15624" max="15624" width="4.77734375" customWidth="1"/>
    <col min="15625" max="15625" width="23" customWidth="1"/>
    <col min="15626" max="15626" width="2.77734375" customWidth="1"/>
    <col min="15627" max="15627" width="3.44140625" customWidth="1"/>
    <col min="15873" max="15874" width="5.109375" customWidth="1"/>
    <col min="15875" max="15876" width="17.6640625" customWidth="1"/>
    <col min="15877" max="15877" width="7.44140625" customWidth="1"/>
    <col min="15878" max="15878" width="5.109375" customWidth="1"/>
    <col min="15879" max="15879" width="5.21875" customWidth="1"/>
    <col min="15880" max="15880" width="4.77734375" customWidth="1"/>
    <col min="15881" max="15881" width="23" customWidth="1"/>
    <col min="15882" max="15882" width="2.77734375" customWidth="1"/>
    <col min="15883" max="15883" width="3.44140625" customWidth="1"/>
    <col min="16129" max="16130" width="5.109375" customWidth="1"/>
    <col min="16131" max="16132" width="17.6640625" customWidth="1"/>
    <col min="16133" max="16133" width="7.44140625" customWidth="1"/>
    <col min="16134" max="16134" width="5.109375" customWidth="1"/>
    <col min="16135" max="16135" width="5.21875" customWidth="1"/>
    <col min="16136" max="16136" width="4.77734375" customWidth="1"/>
    <col min="16137" max="16137" width="23" customWidth="1"/>
    <col min="16138" max="16138" width="2.77734375" customWidth="1"/>
    <col min="16139" max="16139" width="3.44140625" customWidth="1"/>
  </cols>
  <sheetData>
    <row r="1" spans="1:10">
      <c r="A1" t="s">
        <v>34</v>
      </c>
    </row>
    <row r="2" spans="1:10">
      <c r="G2" s="29"/>
      <c r="H2" s="29"/>
      <c r="I2" s="29"/>
      <c r="J2" s="29"/>
    </row>
    <row r="3" spans="1:10" ht="33.75" customHeight="1">
      <c r="B3" s="158" t="s">
        <v>35</v>
      </c>
      <c r="C3" s="158"/>
      <c r="D3" s="158"/>
      <c r="E3" s="158"/>
      <c r="F3" s="158"/>
      <c r="G3" s="158"/>
      <c r="H3" s="158"/>
      <c r="I3" s="158"/>
      <c r="J3" s="158"/>
    </row>
    <row r="4" spans="1:10" ht="20.25" customHeight="1">
      <c r="B4" s="159" t="s">
        <v>36</v>
      </c>
      <c r="C4" s="159"/>
      <c r="D4" s="159"/>
      <c r="E4" s="159"/>
      <c r="F4" s="159"/>
      <c r="G4" s="159"/>
      <c r="H4" s="159"/>
      <c r="I4" s="45"/>
      <c r="J4" s="45"/>
    </row>
    <row r="5" spans="1:10" ht="20.100000000000001" customHeight="1" thickBot="1">
      <c r="B5" s="44"/>
      <c r="C5" s="30" t="s">
        <v>76</v>
      </c>
      <c r="D5" s="160">
        <f>'様式第１－２号_算定調書'!E5</f>
        <v>0</v>
      </c>
      <c r="E5" s="160"/>
      <c r="F5" s="160"/>
      <c r="G5" s="160"/>
      <c r="H5" s="160"/>
      <c r="I5" s="160"/>
      <c r="J5" s="31" t="s">
        <v>37</v>
      </c>
    </row>
    <row r="6" spans="1:10" ht="18.75" customHeight="1" thickTop="1">
      <c r="B6" s="161" t="s">
        <v>38</v>
      </c>
      <c r="C6" s="163" t="s">
        <v>39</v>
      </c>
      <c r="D6" s="163" t="s">
        <v>40</v>
      </c>
      <c r="E6" s="165" t="s">
        <v>41</v>
      </c>
      <c r="F6" s="165"/>
      <c r="G6" s="165"/>
      <c r="H6" s="165"/>
      <c r="I6" s="166" t="s">
        <v>20</v>
      </c>
      <c r="J6" s="167"/>
    </row>
    <row r="7" spans="1:10" ht="53.4" thickBot="1">
      <c r="B7" s="162"/>
      <c r="C7" s="164"/>
      <c r="D7" s="164"/>
      <c r="E7" s="32" t="s">
        <v>42</v>
      </c>
      <c r="F7" s="33" t="s">
        <v>43</v>
      </c>
      <c r="G7" s="33" t="s">
        <v>44</v>
      </c>
      <c r="H7" s="33" t="s">
        <v>45</v>
      </c>
      <c r="I7" s="168" t="s">
        <v>46</v>
      </c>
      <c r="J7" s="169"/>
    </row>
    <row r="8" spans="1:10" ht="18" customHeight="1">
      <c r="B8" s="34">
        <v>1</v>
      </c>
      <c r="C8" s="76"/>
      <c r="D8" s="76"/>
      <c r="E8" s="76"/>
      <c r="F8" s="76"/>
      <c r="G8" s="76"/>
      <c r="H8" s="76"/>
      <c r="I8" s="172"/>
      <c r="J8" s="173"/>
    </row>
    <row r="9" spans="1:10" ht="18" customHeight="1">
      <c r="B9" s="35">
        <v>2</v>
      </c>
      <c r="C9" s="77"/>
      <c r="D9" s="77"/>
      <c r="E9" s="77"/>
      <c r="F9" s="77"/>
      <c r="G9" s="77"/>
      <c r="H9" s="77"/>
      <c r="I9" s="170"/>
      <c r="J9" s="171"/>
    </row>
    <row r="10" spans="1:10" ht="18" customHeight="1">
      <c r="B10" s="35">
        <v>3</v>
      </c>
      <c r="C10" s="77"/>
      <c r="D10" s="77"/>
      <c r="E10" s="77"/>
      <c r="F10" s="77"/>
      <c r="G10" s="77"/>
      <c r="H10" s="77"/>
      <c r="I10" s="170"/>
      <c r="J10" s="171"/>
    </row>
    <row r="11" spans="1:10" ht="18" customHeight="1">
      <c r="B11" s="35">
        <v>4</v>
      </c>
      <c r="C11" s="77"/>
      <c r="D11" s="77"/>
      <c r="E11" s="77"/>
      <c r="F11" s="77"/>
      <c r="G11" s="77"/>
      <c r="H11" s="77"/>
      <c r="I11" s="170"/>
      <c r="J11" s="171"/>
    </row>
    <row r="12" spans="1:10" ht="18" customHeight="1">
      <c r="B12" s="35">
        <v>5</v>
      </c>
      <c r="C12" s="77"/>
      <c r="D12" s="77"/>
      <c r="E12" s="77"/>
      <c r="F12" s="77"/>
      <c r="G12" s="77"/>
      <c r="H12" s="77"/>
      <c r="I12" s="170"/>
      <c r="J12" s="171"/>
    </row>
    <row r="13" spans="1:10" ht="18" customHeight="1">
      <c r="B13" s="35">
        <v>6</v>
      </c>
      <c r="C13" s="77"/>
      <c r="D13" s="77"/>
      <c r="E13" s="77"/>
      <c r="F13" s="77"/>
      <c r="G13" s="77"/>
      <c r="H13" s="77"/>
      <c r="I13" s="170"/>
      <c r="J13" s="171"/>
    </row>
    <row r="14" spans="1:10" ht="18" customHeight="1">
      <c r="B14" s="35">
        <v>7</v>
      </c>
      <c r="C14" s="77"/>
      <c r="D14" s="77"/>
      <c r="E14" s="77"/>
      <c r="F14" s="77"/>
      <c r="G14" s="77"/>
      <c r="H14" s="77"/>
      <c r="I14" s="170"/>
      <c r="J14" s="171"/>
    </row>
    <row r="15" spans="1:10" ht="18" customHeight="1">
      <c r="B15" s="35">
        <v>8</v>
      </c>
      <c r="C15" s="77"/>
      <c r="D15" s="77"/>
      <c r="E15" s="77"/>
      <c r="F15" s="77"/>
      <c r="G15" s="77"/>
      <c r="H15" s="77"/>
      <c r="I15" s="170"/>
      <c r="J15" s="171"/>
    </row>
    <row r="16" spans="1:10" ht="18" customHeight="1">
      <c r="B16" s="35">
        <v>9</v>
      </c>
      <c r="C16" s="77"/>
      <c r="D16" s="77"/>
      <c r="E16" s="77"/>
      <c r="F16" s="77"/>
      <c r="G16" s="77"/>
      <c r="H16" s="77"/>
      <c r="I16" s="170"/>
      <c r="J16" s="171"/>
    </row>
    <row r="17" spans="2:10" ht="18" customHeight="1">
      <c r="B17" s="35">
        <v>10</v>
      </c>
      <c r="C17" s="77"/>
      <c r="D17" s="77"/>
      <c r="E17" s="77"/>
      <c r="F17" s="77"/>
      <c r="G17" s="77"/>
      <c r="H17" s="77"/>
      <c r="I17" s="170"/>
      <c r="J17" s="171"/>
    </row>
    <row r="18" spans="2:10" ht="18" customHeight="1">
      <c r="B18" s="35">
        <v>11</v>
      </c>
      <c r="C18" s="77"/>
      <c r="D18" s="77"/>
      <c r="E18" s="77"/>
      <c r="F18" s="77"/>
      <c r="G18" s="77"/>
      <c r="H18" s="77"/>
      <c r="I18" s="170"/>
      <c r="J18" s="171"/>
    </row>
    <row r="19" spans="2:10" ht="18" customHeight="1">
      <c r="B19" s="35">
        <v>12</v>
      </c>
      <c r="C19" s="77"/>
      <c r="D19" s="77"/>
      <c r="E19" s="77"/>
      <c r="F19" s="77"/>
      <c r="G19" s="77"/>
      <c r="H19" s="77"/>
      <c r="I19" s="170"/>
      <c r="J19" s="171"/>
    </row>
    <row r="20" spans="2:10" ht="18" customHeight="1">
      <c r="B20" s="35">
        <v>13</v>
      </c>
      <c r="C20" s="77"/>
      <c r="D20" s="77"/>
      <c r="E20" s="77"/>
      <c r="F20" s="77"/>
      <c r="G20" s="77"/>
      <c r="H20" s="77"/>
      <c r="I20" s="170"/>
      <c r="J20" s="171"/>
    </row>
    <row r="21" spans="2:10" ht="18" customHeight="1">
      <c r="B21" s="35">
        <v>14</v>
      </c>
      <c r="C21" s="77"/>
      <c r="D21" s="77"/>
      <c r="E21" s="77"/>
      <c r="F21" s="77"/>
      <c r="G21" s="77"/>
      <c r="H21" s="77"/>
      <c r="I21" s="170"/>
      <c r="J21" s="171"/>
    </row>
    <row r="22" spans="2:10" ht="18" customHeight="1">
      <c r="B22" s="35">
        <v>15</v>
      </c>
      <c r="C22" s="77"/>
      <c r="D22" s="77"/>
      <c r="E22" s="77"/>
      <c r="F22" s="77"/>
      <c r="G22" s="77"/>
      <c r="H22" s="77"/>
      <c r="I22" s="170"/>
      <c r="J22" s="171"/>
    </row>
    <row r="23" spans="2:10" ht="18" customHeight="1">
      <c r="B23" s="35">
        <v>16</v>
      </c>
      <c r="C23" s="77"/>
      <c r="D23" s="77"/>
      <c r="E23" s="77"/>
      <c r="F23" s="77"/>
      <c r="G23" s="77"/>
      <c r="H23" s="77"/>
      <c r="I23" s="170"/>
      <c r="J23" s="171"/>
    </row>
    <row r="24" spans="2:10" ht="18" customHeight="1">
      <c r="B24" s="35">
        <v>17</v>
      </c>
      <c r="C24" s="77"/>
      <c r="D24" s="77"/>
      <c r="E24" s="77"/>
      <c r="F24" s="77"/>
      <c r="G24" s="77"/>
      <c r="H24" s="77"/>
      <c r="I24" s="170"/>
      <c r="J24" s="171"/>
    </row>
    <row r="25" spans="2:10" ht="18" customHeight="1">
      <c r="B25" s="35">
        <v>18</v>
      </c>
      <c r="C25" s="77"/>
      <c r="D25" s="77"/>
      <c r="E25" s="77"/>
      <c r="F25" s="77"/>
      <c r="G25" s="77"/>
      <c r="H25" s="77"/>
      <c r="I25" s="170"/>
      <c r="J25" s="171"/>
    </row>
    <row r="26" spans="2:10" ht="18" customHeight="1">
      <c r="B26" s="35">
        <v>19</v>
      </c>
      <c r="C26" s="77"/>
      <c r="D26" s="77"/>
      <c r="E26" s="77"/>
      <c r="F26" s="77"/>
      <c r="G26" s="77"/>
      <c r="H26" s="77"/>
      <c r="I26" s="170"/>
      <c r="J26" s="171"/>
    </row>
    <row r="27" spans="2:10" ht="18" customHeight="1" thickBot="1">
      <c r="B27" s="36">
        <v>20</v>
      </c>
      <c r="C27" s="78"/>
      <c r="D27" s="78"/>
      <c r="E27" s="78"/>
      <c r="F27" s="78"/>
      <c r="G27" s="78"/>
      <c r="H27" s="78"/>
      <c r="I27" s="174"/>
      <c r="J27" s="175"/>
    </row>
    <row r="28" spans="2:10" ht="18" customHeight="1" thickTop="1"/>
    <row r="29" spans="2:10" ht="18" customHeight="1">
      <c r="H29" s="28"/>
      <c r="I29" s="28"/>
      <c r="J29" s="28"/>
    </row>
    <row r="30" spans="2:10" ht="18" customHeight="1">
      <c r="H30" s="28"/>
      <c r="I30" s="28"/>
      <c r="J30" s="28"/>
    </row>
    <row r="31" spans="2:10" ht="18" customHeight="1">
      <c r="H31" s="28"/>
      <c r="I31" s="28"/>
      <c r="J31" s="28"/>
    </row>
    <row r="32" spans="2:10" ht="13.5" customHeight="1">
      <c r="B32" s="29" t="s">
        <v>47</v>
      </c>
      <c r="C32" s="29"/>
      <c r="D32" s="29"/>
      <c r="E32" s="29"/>
      <c r="F32" s="29"/>
      <c r="G32" s="29"/>
      <c r="H32" s="29"/>
      <c r="I32" s="29"/>
      <c r="J32" s="29"/>
    </row>
    <row r="33" spans="2:10" ht="13.5" customHeight="1">
      <c r="B33" s="29" t="s">
        <v>48</v>
      </c>
      <c r="C33" s="29"/>
      <c r="D33" s="29"/>
      <c r="E33" s="29"/>
      <c r="F33" s="29"/>
      <c r="G33" s="29"/>
      <c r="H33" s="29"/>
      <c r="I33" s="29"/>
      <c r="J33" s="29"/>
    </row>
    <row r="34" spans="2:10" ht="13.5" customHeight="1">
      <c r="B34" s="29" t="s">
        <v>49</v>
      </c>
      <c r="C34" s="29"/>
      <c r="D34" s="29"/>
      <c r="E34" s="29"/>
      <c r="F34" s="29"/>
      <c r="G34" s="29"/>
      <c r="H34" s="29"/>
      <c r="I34" s="29"/>
      <c r="J34" s="29"/>
    </row>
    <row r="35" spans="2:10" ht="13.5" customHeight="1">
      <c r="B35" s="29" t="s">
        <v>50</v>
      </c>
      <c r="C35" s="29"/>
      <c r="D35" s="29"/>
      <c r="E35" s="29"/>
      <c r="F35" s="29"/>
      <c r="G35" s="29"/>
      <c r="H35" s="29"/>
      <c r="I35" s="29"/>
      <c r="J35" s="29"/>
    </row>
    <row r="36" spans="2:10" ht="27" customHeight="1">
      <c r="B36" s="176" t="s">
        <v>51</v>
      </c>
      <c r="C36" s="176"/>
      <c r="D36" s="176"/>
      <c r="E36" s="176"/>
      <c r="F36" s="176"/>
      <c r="G36" s="176"/>
      <c r="H36" s="176"/>
      <c r="I36" s="43"/>
      <c r="J36" s="43"/>
    </row>
  </sheetData>
  <mergeCells count="30">
    <mergeCell ref="I26:J26"/>
    <mergeCell ref="I27:J27"/>
    <mergeCell ref="B36:H36"/>
    <mergeCell ref="I20:J20"/>
    <mergeCell ref="I21:J21"/>
    <mergeCell ref="I22:J22"/>
    <mergeCell ref="I23:J23"/>
    <mergeCell ref="I24:J24"/>
    <mergeCell ref="I25:J25"/>
    <mergeCell ref="I19:J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B3:J3"/>
    <mergeCell ref="B4:H4"/>
    <mergeCell ref="D5:I5"/>
    <mergeCell ref="B6:B7"/>
    <mergeCell ref="C6:C7"/>
    <mergeCell ref="D6:D7"/>
    <mergeCell ref="E6:H6"/>
    <mergeCell ref="I6:J6"/>
    <mergeCell ref="I7:J7"/>
  </mergeCells>
  <phoneticPr fontId="1"/>
  <dataValidations count="4">
    <dataValidation imeMode="halfKatakana" allowBlank="1" showInputMessage="1" showErrorMessage="1" sqref="C8:C27 IY8:IY27 SU8:SU27 ACQ8:ACQ27 AMM8:AMM27 AWI8:AWI27 BGE8:BGE27 BQA8:BQA27 BZW8:BZW27 CJS8:CJS27 CTO8:CTO27 DDK8:DDK27 DNG8:DNG27 DXC8:DXC27 EGY8:EGY27 EQU8:EQU27 FAQ8:FAQ27 FKM8:FKM27 FUI8:FUI27 GEE8:GEE27 GOA8:GOA27 GXW8:GXW27 HHS8:HHS27 HRO8:HRO27 IBK8:IBK27 ILG8:ILG27 IVC8:IVC27 JEY8:JEY27 JOU8:JOU27 JYQ8:JYQ27 KIM8:KIM27 KSI8:KSI27 LCE8:LCE27 LMA8:LMA27 LVW8:LVW27 MFS8:MFS27 MPO8:MPO27 MZK8:MZK27 NJG8:NJG27 NTC8:NTC27 OCY8:OCY27 OMU8:OMU27 OWQ8:OWQ27 PGM8:PGM27 PQI8:PQI27 QAE8:QAE27 QKA8:QKA27 QTW8:QTW27 RDS8:RDS27 RNO8:RNO27 RXK8:RXK27 SHG8:SHG27 SRC8:SRC27 TAY8:TAY27 TKU8:TKU27 TUQ8:TUQ27 UEM8:UEM27 UOI8:UOI27 UYE8:UYE27 VIA8:VIA27 VRW8:VRW27 WBS8:WBS27 WLO8:WLO27 WVK8:WVK27 C65544:C65563 IY65544:IY65563 SU65544:SU65563 ACQ65544:ACQ65563 AMM65544:AMM65563 AWI65544:AWI65563 BGE65544:BGE65563 BQA65544:BQA65563 BZW65544:BZW65563 CJS65544:CJS65563 CTO65544:CTO65563 DDK65544:DDK65563 DNG65544:DNG65563 DXC65544:DXC65563 EGY65544:EGY65563 EQU65544:EQU65563 FAQ65544:FAQ65563 FKM65544:FKM65563 FUI65544:FUI65563 GEE65544:GEE65563 GOA65544:GOA65563 GXW65544:GXW65563 HHS65544:HHS65563 HRO65544:HRO65563 IBK65544:IBK65563 ILG65544:ILG65563 IVC65544:IVC65563 JEY65544:JEY65563 JOU65544:JOU65563 JYQ65544:JYQ65563 KIM65544:KIM65563 KSI65544:KSI65563 LCE65544:LCE65563 LMA65544:LMA65563 LVW65544:LVW65563 MFS65544:MFS65563 MPO65544:MPO65563 MZK65544:MZK65563 NJG65544:NJG65563 NTC65544:NTC65563 OCY65544:OCY65563 OMU65544:OMU65563 OWQ65544:OWQ65563 PGM65544:PGM65563 PQI65544:PQI65563 QAE65544:QAE65563 QKA65544:QKA65563 QTW65544:QTW65563 RDS65544:RDS65563 RNO65544:RNO65563 RXK65544:RXK65563 SHG65544:SHG65563 SRC65544:SRC65563 TAY65544:TAY65563 TKU65544:TKU65563 TUQ65544:TUQ65563 UEM65544:UEM65563 UOI65544:UOI65563 UYE65544:UYE65563 VIA65544:VIA65563 VRW65544:VRW65563 WBS65544:WBS65563 WLO65544:WLO65563 WVK65544:WVK65563 C131080:C131099 IY131080:IY131099 SU131080:SU131099 ACQ131080:ACQ131099 AMM131080:AMM131099 AWI131080:AWI131099 BGE131080:BGE131099 BQA131080:BQA131099 BZW131080:BZW131099 CJS131080:CJS131099 CTO131080:CTO131099 DDK131080:DDK131099 DNG131080:DNG131099 DXC131080:DXC131099 EGY131080:EGY131099 EQU131080:EQU131099 FAQ131080:FAQ131099 FKM131080:FKM131099 FUI131080:FUI131099 GEE131080:GEE131099 GOA131080:GOA131099 GXW131080:GXW131099 HHS131080:HHS131099 HRO131080:HRO131099 IBK131080:IBK131099 ILG131080:ILG131099 IVC131080:IVC131099 JEY131080:JEY131099 JOU131080:JOU131099 JYQ131080:JYQ131099 KIM131080:KIM131099 KSI131080:KSI131099 LCE131080:LCE131099 LMA131080:LMA131099 LVW131080:LVW131099 MFS131080:MFS131099 MPO131080:MPO131099 MZK131080:MZK131099 NJG131080:NJG131099 NTC131080:NTC131099 OCY131080:OCY131099 OMU131080:OMU131099 OWQ131080:OWQ131099 PGM131080:PGM131099 PQI131080:PQI131099 QAE131080:QAE131099 QKA131080:QKA131099 QTW131080:QTW131099 RDS131080:RDS131099 RNO131080:RNO131099 RXK131080:RXK131099 SHG131080:SHG131099 SRC131080:SRC131099 TAY131080:TAY131099 TKU131080:TKU131099 TUQ131080:TUQ131099 UEM131080:UEM131099 UOI131080:UOI131099 UYE131080:UYE131099 VIA131080:VIA131099 VRW131080:VRW131099 WBS131080:WBS131099 WLO131080:WLO131099 WVK131080:WVK131099 C196616:C196635 IY196616:IY196635 SU196616:SU196635 ACQ196616:ACQ196635 AMM196616:AMM196635 AWI196616:AWI196635 BGE196616:BGE196635 BQA196616:BQA196635 BZW196616:BZW196635 CJS196616:CJS196635 CTO196616:CTO196635 DDK196616:DDK196635 DNG196616:DNG196635 DXC196616:DXC196635 EGY196616:EGY196635 EQU196616:EQU196635 FAQ196616:FAQ196635 FKM196616:FKM196635 FUI196616:FUI196635 GEE196616:GEE196635 GOA196616:GOA196635 GXW196616:GXW196635 HHS196616:HHS196635 HRO196616:HRO196635 IBK196616:IBK196635 ILG196616:ILG196635 IVC196616:IVC196635 JEY196616:JEY196635 JOU196616:JOU196635 JYQ196616:JYQ196635 KIM196616:KIM196635 KSI196616:KSI196635 LCE196616:LCE196635 LMA196616:LMA196635 LVW196616:LVW196635 MFS196616:MFS196635 MPO196616:MPO196635 MZK196616:MZK196635 NJG196616:NJG196635 NTC196616:NTC196635 OCY196616:OCY196635 OMU196616:OMU196635 OWQ196616:OWQ196635 PGM196616:PGM196635 PQI196616:PQI196635 QAE196616:QAE196635 QKA196616:QKA196635 QTW196616:QTW196635 RDS196616:RDS196635 RNO196616:RNO196635 RXK196616:RXK196635 SHG196616:SHG196635 SRC196616:SRC196635 TAY196616:TAY196635 TKU196616:TKU196635 TUQ196616:TUQ196635 UEM196616:UEM196635 UOI196616:UOI196635 UYE196616:UYE196635 VIA196616:VIA196635 VRW196616:VRW196635 WBS196616:WBS196635 WLO196616:WLO196635 WVK196616:WVK196635 C262152:C262171 IY262152:IY262171 SU262152:SU262171 ACQ262152:ACQ262171 AMM262152:AMM262171 AWI262152:AWI262171 BGE262152:BGE262171 BQA262152:BQA262171 BZW262152:BZW262171 CJS262152:CJS262171 CTO262152:CTO262171 DDK262152:DDK262171 DNG262152:DNG262171 DXC262152:DXC262171 EGY262152:EGY262171 EQU262152:EQU262171 FAQ262152:FAQ262171 FKM262152:FKM262171 FUI262152:FUI262171 GEE262152:GEE262171 GOA262152:GOA262171 GXW262152:GXW262171 HHS262152:HHS262171 HRO262152:HRO262171 IBK262152:IBK262171 ILG262152:ILG262171 IVC262152:IVC262171 JEY262152:JEY262171 JOU262152:JOU262171 JYQ262152:JYQ262171 KIM262152:KIM262171 KSI262152:KSI262171 LCE262152:LCE262171 LMA262152:LMA262171 LVW262152:LVW262171 MFS262152:MFS262171 MPO262152:MPO262171 MZK262152:MZK262171 NJG262152:NJG262171 NTC262152:NTC262171 OCY262152:OCY262171 OMU262152:OMU262171 OWQ262152:OWQ262171 PGM262152:PGM262171 PQI262152:PQI262171 QAE262152:QAE262171 QKA262152:QKA262171 QTW262152:QTW262171 RDS262152:RDS262171 RNO262152:RNO262171 RXK262152:RXK262171 SHG262152:SHG262171 SRC262152:SRC262171 TAY262152:TAY262171 TKU262152:TKU262171 TUQ262152:TUQ262171 UEM262152:UEM262171 UOI262152:UOI262171 UYE262152:UYE262171 VIA262152:VIA262171 VRW262152:VRW262171 WBS262152:WBS262171 WLO262152:WLO262171 WVK262152:WVK262171 C327688:C327707 IY327688:IY327707 SU327688:SU327707 ACQ327688:ACQ327707 AMM327688:AMM327707 AWI327688:AWI327707 BGE327688:BGE327707 BQA327688:BQA327707 BZW327688:BZW327707 CJS327688:CJS327707 CTO327688:CTO327707 DDK327688:DDK327707 DNG327688:DNG327707 DXC327688:DXC327707 EGY327688:EGY327707 EQU327688:EQU327707 FAQ327688:FAQ327707 FKM327688:FKM327707 FUI327688:FUI327707 GEE327688:GEE327707 GOA327688:GOA327707 GXW327688:GXW327707 HHS327688:HHS327707 HRO327688:HRO327707 IBK327688:IBK327707 ILG327688:ILG327707 IVC327688:IVC327707 JEY327688:JEY327707 JOU327688:JOU327707 JYQ327688:JYQ327707 KIM327688:KIM327707 KSI327688:KSI327707 LCE327688:LCE327707 LMA327688:LMA327707 LVW327688:LVW327707 MFS327688:MFS327707 MPO327688:MPO327707 MZK327688:MZK327707 NJG327688:NJG327707 NTC327688:NTC327707 OCY327688:OCY327707 OMU327688:OMU327707 OWQ327688:OWQ327707 PGM327688:PGM327707 PQI327688:PQI327707 QAE327688:QAE327707 QKA327688:QKA327707 QTW327688:QTW327707 RDS327688:RDS327707 RNO327688:RNO327707 RXK327688:RXK327707 SHG327688:SHG327707 SRC327688:SRC327707 TAY327688:TAY327707 TKU327688:TKU327707 TUQ327688:TUQ327707 UEM327688:UEM327707 UOI327688:UOI327707 UYE327688:UYE327707 VIA327688:VIA327707 VRW327688:VRW327707 WBS327688:WBS327707 WLO327688:WLO327707 WVK327688:WVK327707 C393224:C393243 IY393224:IY393243 SU393224:SU393243 ACQ393224:ACQ393243 AMM393224:AMM393243 AWI393224:AWI393243 BGE393224:BGE393243 BQA393224:BQA393243 BZW393224:BZW393243 CJS393224:CJS393243 CTO393224:CTO393243 DDK393224:DDK393243 DNG393224:DNG393243 DXC393224:DXC393243 EGY393224:EGY393243 EQU393224:EQU393243 FAQ393224:FAQ393243 FKM393224:FKM393243 FUI393224:FUI393243 GEE393224:GEE393243 GOA393224:GOA393243 GXW393224:GXW393243 HHS393224:HHS393243 HRO393224:HRO393243 IBK393224:IBK393243 ILG393224:ILG393243 IVC393224:IVC393243 JEY393224:JEY393243 JOU393224:JOU393243 JYQ393224:JYQ393243 KIM393224:KIM393243 KSI393224:KSI393243 LCE393224:LCE393243 LMA393224:LMA393243 LVW393224:LVW393243 MFS393224:MFS393243 MPO393224:MPO393243 MZK393224:MZK393243 NJG393224:NJG393243 NTC393224:NTC393243 OCY393224:OCY393243 OMU393224:OMU393243 OWQ393224:OWQ393243 PGM393224:PGM393243 PQI393224:PQI393243 QAE393224:QAE393243 QKA393224:QKA393243 QTW393224:QTW393243 RDS393224:RDS393243 RNO393224:RNO393243 RXK393224:RXK393243 SHG393224:SHG393243 SRC393224:SRC393243 TAY393224:TAY393243 TKU393224:TKU393243 TUQ393224:TUQ393243 UEM393224:UEM393243 UOI393224:UOI393243 UYE393224:UYE393243 VIA393224:VIA393243 VRW393224:VRW393243 WBS393224:WBS393243 WLO393224:WLO393243 WVK393224:WVK393243 C458760:C458779 IY458760:IY458779 SU458760:SU458779 ACQ458760:ACQ458779 AMM458760:AMM458779 AWI458760:AWI458779 BGE458760:BGE458779 BQA458760:BQA458779 BZW458760:BZW458779 CJS458760:CJS458779 CTO458760:CTO458779 DDK458760:DDK458779 DNG458760:DNG458779 DXC458760:DXC458779 EGY458760:EGY458779 EQU458760:EQU458779 FAQ458760:FAQ458779 FKM458760:FKM458779 FUI458760:FUI458779 GEE458760:GEE458779 GOA458760:GOA458779 GXW458760:GXW458779 HHS458760:HHS458779 HRO458760:HRO458779 IBK458760:IBK458779 ILG458760:ILG458779 IVC458760:IVC458779 JEY458760:JEY458779 JOU458760:JOU458779 JYQ458760:JYQ458779 KIM458760:KIM458779 KSI458760:KSI458779 LCE458760:LCE458779 LMA458760:LMA458779 LVW458760:LVW458779 MFS458760:MFS458779 MPO458760:MPO458779 MZK458760:MZK458779 NJG458760:NJG458779 NTC458760:NTC458779 OCY458760:OCY458779 OMU458760:OMU458779 OWQ458760:OWQ458779 PGM458760:PGM458779 PQI458760:PQI458779 QAE458760:QAE458779 QKA458760:QKA458779 QTW458760:QTW458779 RDS458760:RDS458779 RNO458760:RNO458779 RXK458760:RXK458779 SHG458760:SHG458779 SRC458760:SRC458779 TAY458760:TAY458779 TKU458760:TKU458779 TUQ458760:TUQ458779 UEM458760:UEM458779 UOI458760:UOI458779 UYE458760:UYE458779 VIA458760:VIA458779 VRW458760:VRW458779 WBS458760:WBS458779 WLO458760:WLO458779 WVK458760:WVK458779 C524296:C524315 IY524296:IY524315 SU524296:SU524315 ACQ524296:ACQ524315 AMM524296:AMM524315 AWI524296:AWI524315 BGE524296:BGE524315 BQA524296:BQA524315 BZW524296:BZW524315 CJS524296:CJS524315 CTO524296:CTO524315 DDK524296:DDK524315 DNG524296:DNG524315 DXC524296:DXC524315 EGY524296:EGY524315 EQU524296:EQU524315 FAQ524296:FAQ524315 FKM524296:FKM524315 FUI524296:FUI524315 GEE524296:GEE524315 GOA524296:GOA524315 GXW524296:GXW524315 HHS524296:HHS524315 HRO524296:HRO524315 IBK524296:IBK524315 ILG524296:ILG524315 IVC524296:IVC524315 JEY524296:JEY524315 JOU524296:JOU524315 JYQ524296:JYQ524315 KIM524296:KIM524315 KSI524296:KSI524315 LCE524296:LCE524315 LMA524296:LMA524315 LVW524296:LVW524315 MFS524296:MFS524315 MPO524296:MPO524315 MZK524296:MZK524315 NJG524296:NJG524315 NTC524296:NTC524315 OCY524296:OCY524315 OMU524296:OMU524315 OWQ524296:OWQ524315 PGM524296:PGM524315 PQI524296:PQI524315 QAE524296:QAE524315 QKA524296:QKA524315 QTW524296:QTW524315 RDS524296:RDS524315 RNO524296:RNO524315 RXK524296:RXK524315 SHG524296:SHG524315 SRC524296:SRC524315 TAY524296:TAY524315 TKU524296:TKU524315 TUQ524296:TUQ524315 UEM524296:UEM524315 UOI524296:UOI524315 UYE524296:UYE524315 VIA524296:VIA524315 VRW524296:VRW524315 WBS524296:WBS524315 WLO524296:WLO524315 WVK524296:WVK524315 C589832:C589851 IY589832:IY589851 SU589832:SU589851 ACQ589832:ACQ589851 AMM589832:AMM589851 AWI589832:AWI589851 BGE589832:BGE589851 BQA589832:BQA589851 BZW589832:BZW589851 CJS589832:CJS589851 CTO589832:CTO589851 DDK589832:DDK589851 DNG589832:DNG589851 DXC589832:DXC589851 EGY589832:EGY589851 EQU589832:EQU589851 FAQ589832:FAQ589851 FKM589832:FKM589851 FUI589832:FUI589851 GEE589832:GEE589851 GOA589832:GOA589851 GXW589832:GXW589851 HHS589832:HHS589851 HRO589832:HRO589851 IBK589832:IBK589851 ILG589832:ILG589851 IVC589832:IVC589851 JEY589832:JEY589851 JOU589832:JOU589851 JYQ589832:JYQ589851 KIM589832:KIM589851 KSI589832:KSI589851 LCE589832:LCE589851 LMA589832:LMA589851 LVW589832:LVW589851 MFS589832:MFS589851 MPO589832:MPO589851 MZK589832:MZK589851 NJG589832:NJG589851 NTC589832:NTC589851 OCY589832:OCY589851 OMU589832:OMU589851 OWQ589832:OWQ589851 PGM589832:PGM589851 PQI589832:PQI589851 QAE589832:QAE589851 QKA589832:QKA589851 QTW589832:QTW589851 RDS589832:RDS589851 RNO589832:RNO589851 RXK589832:RXK589851 SHG589832:SHG589851 SRC589832:SRC589851 TAY589832:TAY589851 TKU589832:TKU589851 TUQ589832:TUQ589851 UEM589832:UEM589851 UOI589832:UOI589851 UYE589832:UYE589851 VIA589832:VIA589851 VRW589832:VRW589851 WBS589832:WBS589851 WLO589832:WLO589851 WVK589832:WVK589851 C655368:C655387 IY655368:IY655387 SU655368:SU655387 ACQ655368:ACQ655387 AMM655368:AMM655387 AWI655368:AWI655387 BGE655368:BGE655387 BQA655368:BQA655387 BZW655368:BZW655387 CJS655368:CJS655387 CTO655368:CTO655387 DDK655368:DDK655387 DNG655368:DNG655387 DXC655368:DXC655387 EGY655368:EGY655387 EQU655368:EQU655387 FAQ655368:FAQ655387 FKM655368:FKM655387 FUI655368:FUI655387 GEE655368:GEE655387 GOA655368:GOA655387 GXW655368:GXW655387 HHS655368:HHS655387 HRO655368:HRO655387 IBK655368:IBK655387 ILG655368:ILG655387 IVC655368:IVC655387 JEY655368:JEY655387 JOU655368:JOU655387 JYQ655368:JYQ655387 KIM655368:KIM655387 KSI655368:KSI655387 LCE655368:LCE655387 LMA655368:LMA655387 LVW655368:LVW655387 MFS655368:MFS655387 MPO655368:MPO655387 MZK655368:MZK655387 NJG655368:NJG655387 NTC655368:NTC655387 OCY655368:OCY655387 OMU655368:OMU655387 OWQ655368:OWQ655387 PGM655368:PGM655387 PQI655368:PQI655387 QAE655368:QAE655387 QKA655368:QKA655387 QTW655368:QTW655387 RDS655368:RDS655387 RNO655368:RNO655387 RXK655368:RXK655387 SHG655368:SHG655387 SRC655368:SRC655387 TAY655368:TAY655387 TKU655368:TKU655387 TUQ655368:TUQ655387 UEM655368:UEM655387 UOI655368:UOI655387 UYE655368:UYE655387 VIA655368:VIA655387 VRW655368:VRW655387 WBS655368:WBS655387 WLO655368:WLO655387 WVK655368:WVK655387 C720904:C720923 IY720904:IY720923 SU720904:SU720923 ACQ720904:ACQ720923 AMM720904:AMM720923 AWI720904:AWI720923 BGE720904:BGE720923 BQA720904:BQA720923 BZW720904:BZW720923 CJS720904:CJS720923 CTO720904:CTO720923 DDK720904:DDK720923 DNG720904:DNG720923 DXC720904:DXC720923 EGY720904:EGY720923 EQU720904:EQU720923 FAQ720904:FAQ720923 FKM720904:FKM720923 FUI720904:FUI720923 GEE720904:GEE720923 GOA720904:GOA720923 GXW720904:GXW720923 HHS720904:HHS720923 HRO720904:HRO720923 IBK720904:IBK720923 ILG720904:ILG720923 IVC720904:IVC720923 JEY720904:JEY720923 JOU720904:JOU720923 JYQ720904:JYQ720923 KIM720904:KIM720923 KSI720904:KSI720923 LCE720904:LCE720923 LMA720904:LMA720923 LVW720904:LVW720923 MFS720904:MFS720923 MPO720904:MPO720923 MZK720904:MZK720923 NJG720904:NJG720923 NTC720904:NTC720923 OCY720904:OCY720923 OMU720904:OMU720923 OWQ720904:OWQ720923 PGM720904:PGM720923 PQI720904:PQI720923 QAE720904:QAE720923 QKA720904:QKA720923 QTW720904:QTW720923 RDS720904:RDS720923 RNO720904:RNO720923 RXK720904:RXK720923 SHG720904:SHG720923 SRC720904:SRC720923 TAY720904:TAY720923 TKU720904:TKU720923 TUQ720904:TUQ720923 UEM720904:UEM720923 UOI720904:UOI720923 UYE720904:UYE720923 VIA720904:VIA720923 VRW720904:VRW720923 WBS720904:WBS720923 WLO720904:WLO720923 WVK720904:WVK720923 C786440:C786459 IY786440:IY786459 SU786440:SU786459 ACQ786440:ACQ786459 AMM786440:AMM786459 AWI786440:AWI786459 BGE786440:BGE786459 BQA786440:BQA786459 BZW786440:BZW786459 CJS786440:CJS786459 CTO786440:CTO786459 DDK786440:DDK786459 DNG786440:DNG786459 DXC786440:DXC786459 EGY786440:EGY786459 EQU786440:EQU786459 FAQ786440:FAQ786459 FKM786440:FKM786459 FUI786440:FUI786459 GEE786440:GEE786459 GOA786440:GOA786459 GXW786440:GXW786459 HHS786440:HHS786459 HRO786440:HRO786459 IBK786440:IBK786459 ILG786440:ILG786459 IVC786440:IVC786459 JEY786440:JEY786459 JOU786440:JOU786459 JYQ786440:JYQ786459 KIM786440:KIM786459 KSI786440:KSI786459 LCE786440:LCE786459 LMA786440:LMA786459 LVW786440:LVW786459 MFS786440:MFS786459 MPO786440:MPO786459 MZK786440:MZK786459 NJG786440:NJG786459 NTC786440:NTC786459 OCY786440:OCY786459 OMU786440:OMU786459 OWQ786440:OWQ786459 PGM786440:PGM786459 PQI786440:PQI786459 QAE786440:QAE786459 QKA786440:QKA786459 QTW786440:QTW786459 RDS786440:RDS786459 RNO786440:RNO786459 RXK786440:RXK786459 SHG786440:SHG786459 SRC786440:SRC786459 TAY786440:TAY786459 TKU786440:TKU786459 TUQ786440:TUQ786459 UEM786440:UEM786459 UOI786440:UOI786459 UYE786440:UYE786459 VIA786440:VIA786459 VRW786440:VRW786459 WBS786440:WBS786459 WLO786440:WLO786459 WVK786440:WVK786459 C851976:C851995 IY851976:IY851995 SU851976:SU851995 ACQ851976:ACQ851995 AMM851976:AMM851995 AWI851976:AWI851995 BGE851976:BGE851995 BQA851976:BQA851995 BZW851976:BZW851995 CJS851976:CJS851995 CTO851976:CTO851995 DDK851976:DDK851995 DNG851976:DNG851995 DXC851976:DXC851995 EGY851976:EGY851995 EQU851976:EQU851995 FAQ851976:FAQ851995 FKM851976:FKM851995 FUI851976:FUI851995 GEE851976:GEE851995 GOA851976:GOA851995 GXW851976:GXW851995 HHS851976:HHS851995 HRO851976:HRO851995 IBK851976:IBK851995 ILG851976:ILG851995 IVC851976:IVC851995 JEY851976:JEY851995 JOU851976:JOU851995 JYQ851976:JYQ851995 KIM851976:KIM851995 KSI851976:KSI851995 LCE851976:LCE851995 LMA851976:LMA851995 LVW851976:LVW851995 MFS851976:MFS851995 MPO851976:MPO851995 MZK851976:MZK851995 NJG851976:NJG851995 NTC851976:NTC851995 OCY851976:OCY851995 OMU851976:OMU851995 OWQ851976:OWQ851995 PGM851976:PGM851995 PQI851976:PQI851995 QAE851976:QAE851995 QKA851976:QKA851995 QTW851976:QTW851995 RDS851976:RDS851995 RNO851976:RNO851995 RXK851976:RXK851995 SHG851976:SHG851995 SRC851976:SRC851995 TAY851976:TAY851995 TKU851976:TKU851995 TUQ851976:TUQ851995 UEM851976:UEM851995 UOI851976:UOI851995 UYE851976:UYE851995 VIA851976:VIA851995 VRW851976:VRW851995 WBS851976:WBS851995 WLO851976:WLO851995 WVK851976:WVK851995 C917512:C917531 IY917512:IY917531 SU917512:SU917531 ACQ917512:ACQ917531 AMM917512:AMM917531 AWI917512:AWI917531 BGE917512:BGE917531 BQA917512:BQA917531 BZW917512:BZW917531 CJS917512:CJS917531 CTO917512:CTO917531 DDK917512:DDK917531 DNG917512:DNG917531 DXC917512:DXC917531 EGY917512:EGY917531 EQU917512:EQU917531 FAQ917512:FAQ917531 FKM917512:FKM917531 FUI917512:FUI917531 GEE917512:GEE917531 GOA917512:GOA917531 GXW917512:GXW917531 HHS917512:HHS917531 HRO917512:HRO917531 IBK917512:IBK917531 ILG917512:ILG917531 IVC917512:IVC917531 JEY917512:JEY917531 JOU917512:JOU917531 JYQ917512:JYQ917531 KIM917512:KIM917531 KSI917512:KSI917531 LCE917512:LCE917531 LMA917512:LMA917531 LVW917512:LVW917531 MFS917512:MFS917531 MPO917512:MPO917531 MZK917512:MZK917531 NJG917512:NJG917531 NTC917512:NTC917531 OCY917512:OCY917531 OMU917512:OMU917531 OWQ917512:OWQ917531 PGM917512:PGM917531 PQI917512:PQI917531 QAE917512:QAE917531 QKA917512:QKA917531 QTW917512:QTW917531 RDS917512:RDS917531 RNO917512:RNO917531 RXK917512:RXK917531 SHG917512:SHG917531 SRC917512:SRC917531 TAY917512:TAY917531 TKU917512:TKU917531 TUQ917512:TUQ917531 UEM917512:UEM917531 UOI917512:UOI917531 UYE917512:UYE917531 VIA917512:VIA917531 VRW917512:VRW917531 WBS917512:WBS917531 WLO917512:WLO917531 WVK917512:WVK917531 C983048:C983067 IY983048:IY983067 SU983048:SU983067 ACQ983048:ACQ983067 AMM983048:AMM983067 AWI983048:AWI983067 BGE983048:BGE983067 BQA983048:BQA983067 BZW983048:BZW983067 CJS983048:CJS983067 CTO983048:CTO983067 DDK983048:DDK983067 DNG983048:DNG983067 DXC983048:DXC983067 EGY983048:EGY983067 EQU983048:EQU983067 FAQ983048:FAQ983067 FKM983048:FKM983067 FUI983048:FUI983067 GEE983048:GEE983067 GOA983048:GOA983067 GXW983048:GXW983067 HHS983048:HHS983067 HRO983048:HRO983067 IBK983048:IBK983067 ILG983048:ILG983067 IVC983048:IVC983067 JEY983048:JEY983067 JOU983048:JOU983067 JYQ983048:JYQ983067 KIM983048:KIM983067 KSI983048:KSI983067 LCE983048:LCE983067 LMA983048:LMA983067 LVW983048:LVW983067 MFS983048:MFS983067 MPO983048:MPO983067 MZK983048:MZK983067 NJG983048:NJG983067 NTC983048:NTC983067 OCY983048:OCY983067 OMU983048:OMU983067 OWQ983048:OWQ983067 PGM983048:PGM983067 PQI983048:PQI983067 QAE983048:QAE983067 QKA983048:QKA983067 QTW983048:QTW983067 RDS983048:RDS983067 RNO983048:RNO983067 RXK983048:RXK983067 SHG983048:SHG983067 SRC983048:SRC983067 TAY983048:TAY983067 TKU983048:TKU983067 TUQ983048:TUQ983067 UEM983048:UEM983067 UOI983048:UOI983067 UYE983048:UYE983067 VIA983048:VIA983067 VRW983048:VRW983067 WBS983048:WBS983067 WLO983048:WLO983067 WVK983048:WVK983067"/>
    <dataValidation imeMode="hiragana" allowBlank="1" showInputMessage="1" showErrorMessage="1" sqref="D8:D27 IZ8:IZ27 SV8:SV27 ACR8:ACR27 AMN8:AMN27 AWJ8:AWJ27 BGF8:BGF27 BQB8:BQB27 BZX8:BZX27 CJT8:CJT27 CTP8:CTP27 DDL8:DDL27 DNH8:DNH27 DXD8:DXD27 EGZ8:EGZ27 EQV8:EQV27 FAR8:FAR27 FKN8:FKN27 FUJ8:FUJ27 GEF8:GEF27 GOB8:GOB27 GXX8:GXX27 HHT8:HHT27 HRP8:HRP27 IBL8:IBL27 ILH8:ILH27 IVD8:IVD27 JEZ8:JEZ27 JOV8:JOV27 JYR8:JYR27 KIN8:KIN27 KSJ8:KSJ27 LCF8:LCF27 LMB8:LMB27 LVX8:LVX27 MFT8:MFT27 MPP8:MPP27 MZL8:MZL27 NJH8:NJH27 NTD8:NTD27 OCZ8:OCZ27 OMV8:OMV27 OWR8:OWR27 PGN8:PGN27 PQJ8:PQJ27 QAF8:QAF27 QKB8:QKB27 QTX8:QTX27 RDT8:RDT27 RNP8:RNP27 RXL8:RXL27 SHH8:SHH27 SRD8:SRD27 TAZ8:TAZ27 TKV8:TKV27 TUR8:TUR27 UEN8:UEN27 UOJ8:UOJ27 UYF8:UYF27 VIB8:VIB27 VRX8:VRX27 WBT8:WBT27 WLP8:WLP27 WVL8:WVL27 D65544:D65563 IZ65544:IZ65563 SV65544:SV65563 ACR65544:ACR65563 AMN65544:AMN65563 AWJ65544:AWJ65563 BGF65544:BGF65563 BQB65544:BQB65563 BZX65544:BZX65563 CJT65544:CJT65563 CTP65544:CTP65563 DDL65544:DDL65563 DNH65544:DNH65563 DXD65544:DXD65563 EGZ65544:EGZ65563 EQV65544:EQV65563 FAR65544:FAR65563 FKN65544:FKN65563 FUJ65544:FUJ65563 GEF65544:GEF65563 GOB65544:GOB65563 GXX65544:GXX65563 HHT65544:HHT65563 HRP65544:HRP65563 IBL65544:IBL65563 ILH65544:ILH65563 IVD65544:IVD65563 JEZ65544:JEZ65563 JOV65544:JOV65563 JYR65544:JYR65563 KIN65544:KIN65563 KSJ65544:KSJ65563 LCF65544:LCF65563 LMB65544:LMB65563 LVX65544:LVX65563 MFT65544:MFT65563 MPP65544:MPP65563 MZL65544:MZL65563 NJH65544:NJH65563 NTD65544:NTD65563 OCZ65544:OCZ65563 OMV65544:OMV65563 OWR65544:OWR65563 PGN65544:PGN65563 PQJ65544:PQJ65563 QAF65544:QAF65563 QKB65544:QKB65563 QTX65544:QTX65563 RDT65544:RDT65563 RNP65544:RNP65563 RXL65544:RXL65563 SHH65544:SHH65563 SRD65544:SRD65563 TAZ65544:TAZ65563 TKV65544:TKV65563 TUR65544:TUR65563 UEN65544:UEN65563 UOJ65544:UOJ65563 UYF65544:UYF65563 VIB65544:VIB65563 VRX65544:VRX65563 WBT65544:WBT65563 WLP65544:WLP65563 WVL65544:WVL65563 D131080:D131099 IZ131080:IZ131099 SV131080:SV131099 ACR131080:ACR131099 AMN131080:AMN131099 AWJ131080:AWJ131099 BGF131080:BGF131099 BQB131080:BQB131099 BZX131080:BZX131099 CJT131080:CJT131099 CTP131080:CTP131099 DDL131080:DDL131099 DNH131080:DNH131099 DXD131080:DXD131099 EGZ131080:EGZ131099 EQV131080:EQV131099 FAR131080:FAR131099 FKN131080:FKN131099 FUJ131080:FUJ131099 GEF131080:GEF131099 GOB131080:GOB131099 GXX131080:GXX131099 HHT131080:HHT131099 HRP131080:HRP131099 IBL131080:IBL131099 ILH131080:ILH131099 IVD131080:IVD131099 JEZ131080:JEZ131099 JOV131080:JOV131099 JYR131080:JYR131099 KIN131080:KIN131099 KSJ131080:KSJ131099 LCF131080:LCF131099 LMB131080:LMB131099 LVX131080:LVX131099 MFT131080:MFT131099 MPP131080:MPP131099 MZL131080:MZL131099 NJH131080:NJH131099 NTD131080:NTD131099 OCZ131080:OCZ131099 OMV131080:OMV131099 OWR131080:OWR131099 PGN131080:PGN131099 PQJ131080:PQJ131099 QAF131080:QAF131099 QKB131080:QKB131099 QTX131080:QTX131099 RDT131080:RDT131099 RNP131080:RNP131099 RXL131080:RXL131099 SHH131080:SHH131099 SRD131080:SRD131099 TAZ131080:TAZ131099 TKV131080:TKV131099 TUR131080:TUR131099 UEN131080:UEN131099 UOJ131080:UOJ131099 UYF131080:UYF131099 VIB131080:VIB131099 VRX131080:VRX131099 WBT131080:WBT131099 WLP131080:WLP131099 WVL131080:WVL131099 D196616:D196635 IZ196616:IZ196635 SV196616:SV196635 ACR196616:ACR196635 AMN196616:AMN196635 AWJ196616:AWJ196635 BGF196616:BGF196635 BQB196616:BQB196635 BZX196616:BZX196635 CJT196616:CJT196635 CTP196616:CTP196635 DDL196616:DDL196635 DNH196616:DNH196635 DXD196616:DXD196635 EGZ196616:EGZ196635 EQV196616:EQV196635 FAR196616:FAR196635 FKN196616:FKN196635 FUJ196616:FUJ196635 GEF196616:GEF196635 GOB196616:GOB196635 GXX196616:GXX196635 HHT196616:HHT196635 HRP196616:HRP196635 IBL196616:IBL196635 ILH196616:ILH196635 IVD196616:IVD196635 JEZ196616:JEZ196635 JOV196616:JOV196635 JYR196616:JYR196635 KIN196616:KIN196635 KSJ196616:KSJ196635 LCF196616:LCF196635 LMB196616:LMB196635 LVX196616:LVX196635 MFT196616:MFT196635 MPP196616:MPP196635 MZL196616:MZL196635 NJH196616:NJH196635 NTD196616:NTD196635 OCZ196616:OCZ196635 OMV196616:OMV196635 OWR196616:OWR196635 PGN196616:PGN196635 PQJ196616:PQJ196635 QAF196616:QAF196635 QKB196616:QKB196635 QTX196616:QTX196635 RDT196616:RDT196635 RNP196616:RNP196635 RXL196616:RXL196635 SHH196616:SHH196635 SRD196616:SRD196635 TAZ196616:TAZ196635 TKV196616:TKV196635 TUR196616:TUR196635 UEN196616:UEN196635 UOJ196616:UOJ196635 UYF196616:UYF196635 VIB196616:VIB196635 VRX196616:VRX196635 WBT196616:WBT196635 WLP196616:WLP196635 WVL196616:WVL196635 D262152:D262171 IZ262152:IZ262171 SV262152:SV262171 ACR262152:ACR262171 AMN262152:AMN262171 AWJ262152:AWJ262171 BGF262152:BGF262171 BQB262152:BQB262171 BZX262152:BZX262171 CJT262152:CJT262171 CTP262152:CTP262171 DDL262152:DDL262171 DNH262152:DNH262171 DXD262152:DXD262171 EGZ262152:EGZ262171 EQV262152:EQV262171 FAR262152:FAR262171 FKN262152:FKN262171 FUJ262152:FUJ262171 GEF262152:GEF262171 GOB262152:GOB262171 GXX262152:GXX262171 HHT262152:HHT262171 HRP262152:HRP262171 IBL262152:IBL262171 ILH262152:ILH262171 IVD262152:IVD262171 JEZ262152:JEZ262171 JOV262152:JOV262171 JYR262152:JYR262171 KIN262152:KIN262171 KSJ262152:KSJ262171 LCF262152:LCF262171 LMB262152:LMB262171 LVX262152:LVX262171 MFT262152:MFT262171 MPP262152:MPP262171 MZL262152:MZL262171 NJH262152:NJH262171 NTD262152:NTD262171 OCZ262152:OCZ262171 OMV262152:OMV262171 OWR262152:OWR262171 PGN262152:PGN262171 PQJ262152:PQJ262171 QAF262152:QAF262171 QKB262152:QKB262171 QTX262152:QTX262171 RDT262152:RDT262171 RNP262152:RNP262171 RXL262152:RXL262171 SHH262152:SHH262171 SRD262152:SRD262171 TAZ262152:TAZ262171 TKV262152:TKV262171 TUR262152:TUR262171 UEN262152:UEN262171 UOJ262152:UOJ262171 UYF262152:UYF262171 VIB262152:VIB262171 VRX262152:VRX262171 WBT262152:WBT262171 WLP262152:WLP262171 WVL262152:WVL262171 D327688:D327707 IZ327688:IZ327707 SV327688:SV327707 ACR327688:ACR327707 AMN327688:AMN327707 AWJ327688:AWJ327707 BGF327688:BGF327707 BQB327688:BQB327707 BZX327688:BZX327707 CJT327688:CJT327707 CTP327688:CTP327707 DDL327688:DDL327707 DNH327688:DNH327707 DXD327688:DXD327707 EGZ327688:EGZ327707 EQV327688:EQV327707 FAR327688:FAR327707 FKN327688:FKN327707 FUJ327688:FUJ327707 GEF327688:GEF327707 GOB327688:GOB327707 GXX327688:GXX327707 HHT327688:HHT327707 HRP327688:HRP327707 IBL327688:IBL327707 ILH327688:ILH327707 IVD327688:IVD327707 JEZ327688:JEZ327707 JOV327688:JOV327707 JYR327688:JYR327707 KIN327688:KIN327707 KSJ327688:KSJ327707 LCF327688:LCF327707 LMB327688:LMB327707 LVX327688:LVX327707 MFT327688:MFT327707 MPP327688:MPP327707 MZL327688:MZL327707 NJH327688:NJH327707 NTD327688:NTD327707 OCZ327688:OCZ327707 OMV327688:OMV327707 OWR327688:OWR327707 PGN327688:PGN327707 PQJ327688:PQJ327707 QAF327688:QAF327707 QKB327688:QKB327707 QTX327688:QTX327707 RDT327688:RDT327707 RNP327688:RNP327707 RXL327688:RXL327707 SHH327688:SHH327707 SRD327688:SRD327707 TAZ327688:TAZ327707 TKV327688:TKV327707 TUR327688:TUR327707 UEN327688:UEN327707 UOJ327688:UOJ327707 UYF327688:UYF327707 VIB327688:VIB327707 VRX327688:VRX327707 WBT327688:WBT327707 WLP327688:WLP327707 WVL327688:WVL327707 D393224:D393243 IZ393224:IZ393243 SV393224:SV393243 ACR393224:ACR393243 AMN393224:AMN393243 AWJ393224:AWJ393243 BGF393224:BGF393243 BQB393224:BQB393243 BZX393224:BZX393243 CJT393224:CJT393243 CTP393224:CTP393243 DDL393224:DDL393243 DNH393224:DNH393243 DXD393224:DXD393243 EGZ393224:EGZ393243 EQV393224:EQV393243 FAR393224:FAR393243 FKN393224:FKN393243 FUJ393224:FUJ393243 GEF393224:GEF393243 GOB393224:GOB393243 GXX393224:GXX393243 HHT393224:HHT393243 HRP393224:HRP393243 IBL393224:IBL393243 ILH393224:ILH393243 IVD393224:IVD393243 JEZ393224:JEZ393243 JOV393224:JOV393243 JYR393224:JYR393243 KIN393224:KIN393243 KSJ393224:KSJ393243 LCF393224:LCF393243 LMB393224:LMB393243 LVX393224:LVX393243 MFT393224:MFT393243 MPP393224:MPP393243 MZL393224:MZL393243 NJH393224:NJH393243 NTD393224:NTD393243 OCZ393224:OCZ393243 OMV393224:OMV393243 OWR393224:OWR393243 PGN393224:PGN393243 PQJ393224:PQJ393243 QAF393224:QAF393243 QKB393224:QKB393243 QTX393224:QTX393243 RDT393224:RDT393243 RNP393224:RNP393243 RXL393224:RXL393243 SHH393224:SHH393243 SRD393224:SRD393243 TAZ393224:TAZ393243 TKV393224:TKV393243 TUR393224:TUR393243 UEN393224:UEN393243 UOJ393224:UOJ393243 UYF393224:UYF393243 VIB393224:VIB393243 VRX393224:VRX393243 WBT393224:WBT393243 WLP393224:WLP393243 WVL393224:WVL393243 D458760:D458779 IZ458760:IZ458779 SV458760:SV458779 ACR458760:ACR458779 AMN458760:AMN458779 AWJ458760:AWJ458779 BGF458760:BGF458779 BQB458760:BQB458779 BZX458760:BZX458779 CJT458760:CJT458779 CTP458760:CTP458779 DDL458760:DDL458779 DNH458760:DNH458779 DXD458760:DXD458779 EGZ458760:EGZ458779 EQV458760:EQV458779 FAR458760:FAR458779 FKN458760:FKN458779 FUJ458760:FUJ458779 GEF458760:GEF458779 GOB458760:GOB458779 GXX458760:GXX458779 HHT458760:HHT458779 HRP458760:HRP458779 IBL458760:IBL458779 ILH458760:ILH458779 IVD458760:IVD458779 JEZ458760:JEZ458779 JOV458760:JOV458779 JYR458760:JYR458779 KIN458760:KIN458779 KSJ458760:KSJ458779 LCF458760:LCF458779 LMB458760:LMB458779 LVX458760:LVX458779 MFT458760:MFT458779 MPP458760:MPP458779 MZL458760:MZL458779 NJH458760:NJH458779 NTD458760:NTD458779 OCZ458760:OCZ458779 OMV458760:OMV458779 OWR458760:OWR458779 PGN458760:PGN458779 PQJ458760:PQJ458779 QAF458760:QAF458779 QKB458760:QKB458779 QTX458760:QTX458779 RDT458760:RDT458779 RNP458760:RNP458779 RXL458760:RXL458779 SHH458760:SHH458779 SRD458760:SRD458779 TAZ458760:TAZ458779 TKV458760:TKV458779 TUR458760:TUR458779 UEN458760:UEN458779 UOJ458760:UOJ458779 UYF458760:UYF458779 VIB458760:VIB458779 VRX458760:VRX458779 WBT458760:WBT458779 WLP458760:WLP458779 WVL458760:WVL458779 D524296:D524315 IZ524296:IZ524315 SV524296:SV524315 ACR524296:ACR524315 AMN524296:AMN524315 AWJ524296:AWJ524315 BGF524296:BGF524315 BQB524296:BQB524315 BZX524296:BZX524315 CJT524296:CJT524315 CTP524296:CTP524315 DDL524296:DDL524315 DNH524296:DNH524315 DXD524296:DXD524315 EGZ524296:EGZ524315 EQV524296:EQV524315 FAR524296:FAR524315 FKN524296:FKN524315 FUJ524296:FUJ524315 GEF524296:GEF524315 GOB524296:GOB524315 GXX524296:GXX524315 HHT524296:HHT524315 HRP524296:HRP524315 IBL524296:IBL524315 ILH524296:ILH524315 IVD524296:IVD524315 JEZ524296:JEZ524315 JOV524296:JOV524315 JYR524296:JYR524315 KIN524296:KIN524315 KSJ524296:KSJ524315 LCF524296:LCF524315 LMB524296:LMB524315 LVX524296:LVX524315 MFT524296:MFT524315 MPP524296:MPP524315 MZL524296:MZL524315 NJH524296:NJH524315 NTD524296:NTD524315 OCZ524296:OCZ524315 OMV524296:OMV524315 OWR524296:OWR524315 PGN524296:PGN524315 PQJ524296:PQJ524315 QAF524296:QAF524315 QKB524296:QKB524315 QTX524296:QTX524315 RDT524296:RDT524315 RNP524296:RNP524315 RXL524296:RXL524315 SHH524296:SHH524315 SRD524296:SRD524315 TAZ524296:TAZ524315 TKV524296:TKV524315 TUR524296:TUR524315 UEN524296:UEN524315 UOJ524296:UOJ524315 UYF524296:UYF524315 VIB524296:VIB524315 VRX524296:VRX524315 WBT524296:WBT524315 WLP524296:WLP524315 WVL524296:WVL524315 D589832:D589851 IZ589832:IZ589851 SV589832:SV589851 ACR589832:ACR589851 AMN589832:AMN589851 AWJ589832:AWJ589851 BGF589832:BGF589851 BQB589832:BQB589851 BZX589832:BZX589851 CJT589832:CJT589851 CTP589832:CTP589851 DDL589832:DDL589851 DNH589832:DNH589851 DXD589832:DXD589851 EGZ589832:EGZ589851 EQV589832:EQV589851 FAR589832:FAR589851 FKN589832:FKN589851 FUJ589832:FUJ589851 GEF589832:GEF589851 GOB589832:GOB589851 GXX589832:GXX589851 HHT589832:HHT589851 HRP589832:HRP589851 IBL589832:IBL589851 ILH589832:ILH589851 IVD589832:IVD589851 JEZ589832:JEZ589851 JOV589832:JOV589851 JYR589832:JYR589851 KIN589832:KIN589851 KSJ589832:KSJ589851 LCF589832:LCF589851 LMB589832:LMB589851 LVX589832:LVX589851 MFT589832:MFT589851 MPP589832:MPP589851 MZL589832:MZL589851 NJH589832:NJH589851 NTD589832:NTD589851 OCZ589832:OCZ589851 OMV589832:OMV589851 OWR589832:OWR589851 PGN589832:PGN589851 PQJ589832:PQJ589851 QAF589832:QAF589851 QKB589832:QKB589851 QTX589832:QTX589851 RDT589832:RDT589851 RNP589832:RNP589851 RXL589832:RXL589851 SHH589832:SHH589851 SRD589832:SRD589851 TAZ589832:TAZ589851 TKV589832:TKV589851 TUR589832:TUR589851 UEN589832:UEN589851 UOJ589832:UOJ589851 UYF589832:UYF589851 VIB589832:VIB589851 VRX589832:VRX589851 WBT589832:WBT589851 WLP589832:WLP589851 WVL589832:WVL589851 D655368:D655387 IZ655368:IZ655387 SV655368:SV655387 ACR655368:ACR655387 AMN655368:AMN655387 AWJ655368:AWJ655387 BGF655368:BGF655387 BQB655368:BQB655387 BZX655368:BZX655387 CJT655368:CJT655387 CTP655368:CTP655387 DDL655368:DDL655387 DNH655368:DNH655387 DXD655368:DXD655387 EGZ655368:EGZ655387 EQV655368:EQV655387 FAR655368:FAR655387 FKN655368:FKN655387 FUJ655368:FUJ655387 GEF655368:GEF655387 GOB655368:GOB655387 GXX655368:GXX655387 HHT655368:HHT655387 HRP655368:HRP655387 IBL655368:IBL655387 ILH655368:ILH655387 IVD655368:IVD655387 JEZ655368:JEZ655387 JOV655368:JOV655387 JYR655368:JYR655387 KIN655368:KIN655387 KSJ655368:KSJ655387 LCF655368:LCF655387 LMB655368:LMB655387 LVX655368:LVX655387 MFT655368:MFT655387 MPP655368:MPP655387 MZL655368:MZL655387 NJH655368:NJH655387 NTD655368:NTD655387 OCZ655368:OCZ655387 OMV655368:OMV655387 OWR655368:OWR655387 PGN655368:PGN655387 PQJ655368:PQJ655387 QAF655368:QAF655387 QKB655368:QKB655387 QTX655368:QTX655387 RDT655368:RDT655387 RNP655368:RNP655387 RXL655368:RXL655387 SHH655368:SHH655387 SRD655368:SRD655387 TAZ655368:TAZ655387 TKV655368:TKV655387 TUR655368:TUR655387 UEN655368:UEN655387 UOJ655368:UOJ655387 UYF655368:UYF655387 VIB655368:VIB655387 VRX655368:VRX655387 WBT655368:WBT655387 WLP655368:WLP655387 WVL655368:WVL655387 D720904:D720923 IZ720904:IZ720923 SV720904:SV720923 ACR720904:ACR720923 AMN720904:AMN720923 AWJ720904:AWJ720923 BGF720904:BGF720923 BQB720904:BQB720923 BZX720904:BZX720923 CJT720904:CJT720923 CTP720904:CTP720923 DDL720904:DDL720923 DNH720904:DNH720923 DXD720904:DXD720923 EGZ720904:EGZ720923 EQV720904:EQV720923 FAR720904:FAR720923 FKN720904:FKN720923 FUJ720904:FUJ720923 GEF720904:GEF720923 GOB720904:GOB720923 GXX720904:GXX720923 HHT720904:HHT720923 HRP720904:HRP720923 IBL720904:IBL720923 ILH720904:ILH720923 IVD720904:IVD720923 JEZ720904:JEZ720923 JOV720904:JOV720923 JYR720904:JYR720923 KIN720904:KIN720923 KSJ720904:KSJ720923 LCF720904:LCF720923 LMB720904:LMB720923 LVX720904:LVX720923 MFT720904:MFT720923 MPP720904:MPP720923 MZL720904:MZL720923 NJH720904:NJH720923 NTD720904:NTD720923 OCZ720904:OCZ720923 OMV720904:OMV720923 OWR720904:OWR720923 PGN720904:PGN720923 PQJ720904:PQJ720923 QAF720904:QAF720923 QKB720904:QKB720923 QTX720904:QTX720923 RDT720904:RDT720923 RNP720904:RNP720923 RXL720904:RXL720923 SHH720904:SHH720923 SRD720904:SRD720923 TAZ720904:TAZ720923 TKV720904:TKV720923 TUR720904:TUR720923 UEN720904:UEN720923 UOJ720904:UOJ720923 UYF720904:UYF720923 VIB720904:VIB720923 VRX720904:VRX720923 WBT720904:WBT720923 WLP720904:WLP720923 WVL720904:WVL720923 D786440:D786459 IZ786440:IZ786459 SV786440:SV786459 ACR786440:ACR786459 AMN786440:AMN786459 AWJ786440:AWJ786459 BGF786440:BGF786459 BQB786440:BQB786459 BZX786440:BZX786459 CJT786440:CJT786459 CTP786440:CTP786459 DDL786440:DDL786459 DNH786440:DNH786459 DXD786440:DXD786459 EGZ786440:EGZ786459 EQV786440:EQV786459 FAR786440:FAR786459 FKN786440:FKN786459 FUJ786440:FUJ786459 GEF786440:GEF786459 GOB786440:GOB786459 GXX786440:GXX786459 HHT786440:HHT786459 HRP786440:HRP786459 IBL786440:IBL786459 ILH786440:ILH786459 IVD786440:IVD786459 JEZ786440:JEZ786459 JOV786440:JOV786459 JYR786440:JYR786459 KIN786440:KIN786459 KSJ786440:KSJ786459 LCF786440:LCF786459 LMB786440:LMB786459 LVX786440:LVX786459 MFT786440:MFT786459 MPP786440:MPP786459 MZL786440:MZL786459 NJH786440:NJH786459 NTD786440:NTD786459 OCZ786440:OCZ786459 OMV786440:OMV786459 OWR786440:OWR786459 PGN786440:PGN786459 PQJ786440:PQJ786459 QAF786440:QAF786459 QKB786440:QKB786459 QTX786440:QTX786459 RDT786440:RDT786459 RNP786440:RNP786459 RXL786440:RXL786459 SHH786440:SHH786459 SRD786440:SRD786459 TAZ786440:TAZ786459 TKV786440:TKV786459 TUR786440:TUR786459 UEN786440:UEN786459 UOJ786440:UOJ786459 UYF786440:UYF786459 VIB786440:VIB786459 VRX786440:VRX786459 WBT786440:WBT786459 WLP786440:WLP786459 WVL786440:WVL786459 D851976:D851995 IZ851976:IZ851995 SV851976:SV851995 ACR851976:ACR851995 AMN851976:AMN851995 AWJ851976:AWJ851995 BGF851976:BGF851995 BQB851976:BQB851995 BZX851976:BZX851995 CJT851976:CJT851995 CTP851976:CTP851995 DDL851976:DDL851995 DNH851976:DNH851995 DXD851976:DXD851995 EGZ851976:EGZ851995 EQV851976:EQV851995 FAR851976:FAR851995 FKN851976:FKN851995 FUJ851976:FUJ851995 GEF851976:GEF851995 GOB851976:GOB851995 GXX851976:GXX851995 HHT851976:HHT851995 HRP851976:HRP851995 IBL851976:IBL851995 ILH851976:ILH851995 IVD851976:IVD851995 JEZ851976:JEZ851995 JOV851976:JOV851995 JYR851976:JYR851995 KIN851976:KIN851995 KSJ851976:KSJ851995 LCF851976:LCF851995 LMB851976:LMB851995 LVX851976:LVX851995 MFT851976:MFT851995 MPP851976:MPP851995 MZL851976:MZL851995 NJH851976:NJH851995 NTD851976:NTD851995 OCZ851976:OCZ851995 OMV851976:OMV851995 OWR851976:OWR851995 PGN851976:PGN851995 PQJ851976:PQJ851995 QAF851976:QAF851995 QKB851976:QKB851995 QTX851976:QTX851995 RDT851976:RDT851995 RNP851976:RNP851995 RXL851976:RXL851995 SHH851976:SHH851995 SRD851976:SRD851995 TAZ851976:TAZ851995 TKV851976:TKV851995 TUR851976:TUR851995 UEN851976:UEN851995 UOJ851976:UOJ851995 UYF851976:UYF851995 VIB851976:VIB851995 VRX851976:VRX851995 WBT851976:WBT851995 WLP851976:WLP851995 WVL851976:WVL851995 D917512:D917531 IZ917512:IZ917531 SV917512:SV917531 ACR917512:ACR917531 AMN917512:AMN917531 AWJ917512:AWJ917531 BGF917512:BGF917531 BQB917512:BQB917531 BZX917512:BZX917531 CJT917512:CJT917531 CTP917512:CTP917531 DDL917512:DDL917531 DNH917512:DNH917531 DXD917512:DXD917531 EGZ917512:EGZ917531 EQV917512:EQV917531 FAR917512:FAR917531 FKN917512:FKN917531 FUJ917512:FUJ917531 GEF917512:GEF917531 GOB917512:GOB917531 GXX917512:GXX917531 HHT917512:HHT917531 HRP917512:HRP917531 IBL917512:IBL917531 ILH917512:ILH917531 IVD917512:IVD917531 JEZ917512:JEZ917531 JOV917512:JOV917531 JYR917512:JYR917531 KIN917512:KIN917531 KSJ917512:KSJ917531 LCF917512:LCF917531 LMB917512:LMB917531 LVX917512:LVX917531 MFT917512:MFT917531 MPP917512:MPP917531 MZL917512:MZL917531 NJH917512:NJH917531 NTD917512:NTD917531 OCZ917512:OCZ917531 OMV917512:OMV917531 OWR917512:OWR917531 PGN917512:PGN917531 PQJ917512:PQJ917531 QAF917512:QAF917531 QKB917512:QKB917531 QTX917512:QTX917531 RDT917512:RDT917531 RNP917512:RNP917531 RXL917512:RXL917531 SHH917512:SHH917531 SRD917512:SRD917531 TAZ917512:TAZ917531 TKV917512:TKV917531 TUR917512:TUR917531 UEN917512:UEN917531 UOJ917512:UOJ917531 UYF917512:UYF917531 VIB917512:VIB917531 VRX917512:VRX917531 WBT917512:WBT917531 WLP917512:WLP917531 WVL917512:WVL917531 D983048:D983067 IZ983048:IZ983067 SV983048:SV983067 ACR983048:ACR983067 AMN983048:AMN983067 AWJ983048:AWJ983067 BGF983048:BGF983067 BQB983048:BQB983067 BZX983048:BZX983067 CJT983048:CJT983067 CTP983048:CTP983067 DDL983048:DDL983067 DNH983048:DNH983067 DXD983048:DXD983067 EGZ983048:EGZ983067 EQV983048:EQV983067 FAR983048:FAR983067 FKN983048:FKN983067 FUJ983048:FUJ983067 GEF983048:GEF983067 GOB983048:GOB983067 GXX983048:GXX983067 HHT983048:HHT983067 HRP983048:HRP983067 IBL983048:IBL983067 ILH983048:ILH983067 IVD983048:IVD983067 JEZ983048:JEZ983067 JOV983048:JOV983067 JYR983048:JYR983067 KIN983048:KIN983067 KSJ983048:KSJ983067 LCF983048:LCF983067 LMB983048:LMB983067 LVX983048:LVX983067 MFT983048:MFT983067 MPP983048:MPP983067 MZL983048:MZL983067 NJH983048:NJH983067 NTD983048:NTD983067 OCZ983048:OCZ983067 OMV983048:OMV983067 OWR983048:OWR983067 PGN983048:PGN983067 PQJ983048:PQJ983067 QAF983048:QAF983067 QKB983048:QKB983067 QTX983048:QTX983067 RDT983048:RDT983067 RNP983048:RNP983067 RXL983048:RXL983067 SHH983048:SHH983067 SRD983048:SRD983067 TAZ983048:TAZ983067 TKV983048:TKV983067 TUR983048:TUR983067 UEN983048:UEN983067 UOJ983048:UOJ983067 UYF983048:UYF983067 VIB983048:VIB983067 VRX983048:VRX983067 WBT983048:WBT983067 WLP983048:WLP983067 WVL983048:WVL983067"/>
    <dataValidation imeMode="halfAlpha" allowBlank="1" showInputMessage="1" showErrorMessage="1" sqref="F8:I27 JB8:JE27 SX8:TA27 ACT8:ACW27 AMP8:AMS27 AWL8:AWO27 BGH8:BGK27 BQD8:BQG27 BZZ8:CAC27 CJV8:CJY27 CTR8:CTU27 DDN8:DDQ27 DNJ8:DNM27 DXF8:DXI27 EHB8:EHE27 EQX8:ERA27 FAT8:FAW27 FKP8:FKS27 FUL8:FUO27 GEH8:GEK27 GOD8:GOG27 GXZ8:GYC27 HHV8:HHY27 HRR8:HRU27 IBN8:IBQ27 ILJ8:ILM27 IVF8:IVI27 JFB8:JFE27 JOX8:JPA27 JYT8:JYW27 KIP8:KIS27 KSL8:KSO27 LCH8:LCK27 LMD8:LMG27 LVZ8:LWC27 MFV8:MFY27 MPR8:MPU27 MZN8:MZQ27 NJJ8:NJM27 NTF8:NTI27 ODB8:ODE27 OMX8:ONA27 OWT8:OWW27 PGP8:PGS27 PQL8:PQO27 QAH8:QAK27 QKD8:QKG27 QTZ8:QUC27 RDV8:RDY27 RNR8:RNU27 RXN8:RXQ27 SHJ8:SHM27 SRF8:SRI27 TBB8:TBE27 TKX8:TLA27 TUT8:TUW27 UEP8:UES27 UOL8:UOO27 UYH8:UYK27 VID8:VIG27 VRZ8:VSC27 WBV8:WBY27 WLR8:WLU27 WVN8:WVQ27 F65544:I65563 JB65544:JE65563 SX65544:TA65563 ACT65544:ACW65563 AMP65544:AMS65563 AWL65544:AWO65563 BGH65544:BGK65563 BQD65544:BQG65563 BZZ65544:CAC65563 CJV65544:CJY65563 CTR65544:CTU65563 DDN65544:DDQ65563 DNJ65544:DNM65563 DXF65544:DXI65563 EHB65544:EHE65563 EQX65544:ERA65563 FAT65544:FAW65563 FKP65544:FKS65563 FUL65544:FUO65563 GEH65544:GEK65563 GOD65544:GOG65563 GXZ65544:GYC65563 HHV65544:HHY65563 HRR65544:HRU65563 IBN65544:IBQ65563 ILJ65544:ILM65563 IVF65544:IVI65563 JFB65544:JFE65563 JOX65544:JPA65563 JYT65544:JYW65563 KIP65544:KIS65563 KSL65544:KSO65563 LCH65544:LCK65563 LMD65544:LMG65563 LVZ65544:LWC65563 MFV65544:MFY65563 MPR65544:MPU65563 MZN65544:MZQ65563 NJJ65544:NJM65563 NTF65544:NTI65563 ODB65544:ODE65563 OMX65544:ONA65563 OWT65544:OWW65563 PGP65544:PGS65563 PQL65544:PQO65563 QAH65544:QAK65563 QKD65544:QKG65563 QTZ65544:QUC65563 RDV65544:RDY65563 RNR65544:RNU65563 RXN65544:RXQ65563 SHJ65544:SHM65563 SRF65544:SRI65563 TBB65544:TBE65563 TKX65544:TLA65563 TUT65544:TUW65563 UEP65544:UES65563 UOL65544:UOO65563 UYH65544:UYK65563 VID65544:VIG65563 VRZ65544:VSC65563 WBV65544:WBY65563 WLR65544:WLU65563 WVN65544:WVQ65563 F131080:I131099 JB131080:JE131099 SX131080:TA131099 ACT131080:ACW131099 AMP131080:AMS131099 AWL131080:AWO131099 BGH131080:BGK131099 BQD131080:BQG131099 BZZ131080:CAC131099 CJV131080:CJY131099 CTR131080:CTU131099 DDN131080:DDQ131099 DNJ131080:DNM131099 DXF131080:DXI131099 EHB131080:EHE131099 EQX131080:ERA131099 FAT131080:FAW131099 FKP131080:FKS131099 FUL131080:FUO131099 GEH131080:GEK131099 GOD131080:GOG131099 GXZ131080:GYC131099 HHV131080:HHY131099 HRR131080:HRU131099 IBN131080:IBQ131099 ILJ131080:ILM131099 IVF131080:IVI131099 JFB131080:JFE131099 JOX131080:JPA131099 JYT131080:JYW131099 KIP131080:KIS131099 KSL131080:KSO131099 LCH131080:LCK131099 LMD131080:LMG131099 LVZ131080:LWC131099 MFV131080:MFY131099 MPR131080:MPU131099 MZN131080:MZQ131099 NJJ131080:NJM131099 NTF131080:NTI131099 ODB131080:ODE131099 OMX131080:ONA131099 OWT131080:OWW131099 PGP131080:PGS131099 PQL131080:PQO131099 QAH131080:QAK131099 QKD131080:QKG131099 QTZ131080:QUC131099 RDV131080:RDY131099 RNR131080:RNU131099 RXN131080:RXQ131099 SHJ131080:SHM131099 SRF131080:SRI131099 TBB131080:TBE131099 TKX131080:TLA131099 TUT131080:TUW131099 UEP131080:UES131099 UOL131080:UOO131099 UYH131080:UYK131099 VID131080:VIG131099 VRZ131080:VSC131099 WBV131080:WBY131099 WLR131080:WLU131099 WVN131080:WVQ131099 F196616:I196635 JB196616:JE196635 SX196616:TA196635 ACT196616:ACW196635 AMP196616:AMS196635 AWL196616:AWO196635 BGH196616:BGK196635 BQD196616:BQG196635 BZZ196616:CAC196635 CJV196616:CJY196635 CTR196616:CTU196635 DDN196616:DDQ196635 DNJ196616:DNM196635 DXF196616:DXI196635 EHB196616:EHE196635 EQX196616:ERA196635 FAT196616:FAW196635 FKP196616:FKS196635 FUL196616:FUO196635 GEH196616:GEK196635 GOD196616:GOG196635 GXZ196616:GYC196635 HHV196616:HHY196635 HRR196616:HRU196635 IBN196616:IBQ196635 ILJ196616:ILM196635 IVF196616:IVI196635 JFB196616:JFE196635 JOX196616:JPA196635 JYT196616:JYW196635 KIP196616:KIS196635 KSL196616:KSO196635 LCH196616:LCK196635 LMD196616:LMG196635 LVZ196616:LWC196635 MFV196616:MFY196635 MPR196616:MPU196635 MZN196616:MZQ196635 NJJ196616:NJM196635 NTF196616:NTI196635 ODB196616:ODE196635 OMX196616:ONA196635 OWT196616:OWW196635 PGP196616:PGS196635 PQL196616:PQO196635 QAH196616:QAK196635 QKD196616:QKG196635 QTZ196616:QUC196635 RDV196616:RDY196635 RNR196616:RNU196635 RXN196616:RXQ196635 SHJ196616:SHM196635 SRF196616:SRI196635 TBB196616:TBE196635 TKX196616:TLA196635 TUT196616:TUW196635 UEP196616:UES196635 UOL196616:UOO196635 UYH196616:UYK196635 VID196616:VIG196635 VRZ196616:VSC196635 WBV196616:WBY196635 WLR196616:WLU196635 WVN196616:WVQ196635 F262152:I262171 JB262152:JE262171 SX262152:TA262171 ACT262152:ACW262171 AMP262152:AMS262171 AWL262152:AWO262171 BGH262152:BGK262171 BQD262152:BQG262171 BZZ262152:CAC262171 CJV262152:CJY262171 CTR262152:CTU262171 DDN262152:DDQ262171 DNJ262152:DNM262171 DXF262152:DXI262171 EHB262152:EHE262171 EQX262152:ERA262171 FAT262152:FAW262171 FKP262152:FKS262171 FUL262152:FUO262171 GEH262152:GEK262171 GOD262152:GOG262171 GXZ262152:GYC262171 HHV262152:HHY262171 HRR262152:HRU262171 IBN262152:IBQ262171 ILJ262152:ILM262171 IVF262152:IVI262171 JFB262152:JFE262171 JOX262152:JPA262171 JYT262152:JYW262171 KIP262152:KIS262171 KSL262152:KSO262171 LCH262152:LCK262171 LMD262152:LMG262171 LVZ262152:LWC262171 MFV262152:MFY262171 MPR262152:MPU262171 MZN262152:MZQ262171 NJJ262152:NJM262171 NTF262152:NTI262171 ODB262152:ODE262171 OMX262152:ONA262171 OWT262152:OWW262171 PGP262152:PGS262171 PQL262152:PQO262171 QAH262152:QAK262171 QKD262152:QKG262171 QTZ262152:QUC262171 RDV262152:RDY262171 RNR262152:RNU262171 RXN262152:RXQ262171 SHJ262152:SHM262171 SRF262152:SRI262171 TBB262152:TBE262171 TKX262152:TLA262171 TUT262152:TUW262171 UEP262152:UES262171 UOL262152:UOO262171 UYH262152:UYK262171 VID262152:VIG262171 VRZ262152:VSC262171 WBV262152:WBY262171 WLR262152:WLU262171 WVN262152:WVQ262171 F327688:I327707 JB327688:JE327707 SX327688:TA327707 ACT327688:ACW327707 AMP327688:AMS327707 AWL327688:AWO327707 BGH327688:BGK327707 BQD327688:BQG327707 BZZ327688:CAC327707 CJV327688:CJY327707 CTR327688:CTU327707 DDN327688:DDQ327707 DNJ327688:DNM327707 DXF327688:DXI327707 EHB327688:EHE327707 EQX327688:ERA327707 FAT327688:FAW327707 FKP327688:FKS327707 FUL327688:FUO327707 GEH327688:GEK327707 GOD327688:GOG327707 GXZ327688:GYC327707 HHV327688:HHY327707 HRR327688:HRU327707 IBN327688:IBQ327707 ILJ327688:ILM327707 IVF327688:IVI327707 JFB327688:JFE327707 JOX327688:JPA327707 JYT327688:JYW327707 KIP327688:KIS327707 KSL327688:KSO327707 LCH327688:LCK327707 LMD327688:LMG327707 LVZ327688:LWC327707 MFV327688:MFY327707 MPR327688:MPU327707 MZN327688:MZQ327707 NJJ327688:NJM327707 NTF327688:NTI327707 ODB327688:ODE327707 OMX327688:ONA327707 OWT327688:OWW327707 PGP327688:PGS327707 PQL327688:PQO327707 QAH327688:QAK327707 QKD327688:QKG327707 QTZ327688:QUC327707 RDV327688:RDY327707 RNR327688:RNU327707 RXN327688:RXQ327707 SHJ327688:SHM327707 SRF327688:SRI327707 TBB327688:TBE327707 TKX327688:TLA327707 TUT327688:TUW327707 UEP327688:UES327707 UOL327688:UOO327707 UYH327688:UYK327707 VID327688:VIG327707 VRZ327688:VSC327707 WBV327688:WBY327707 WLR327688:WLU327707 WVN327688:WVQ327707 F393224:I393243 JB393224:JE393243 SX393224:TA393243 ACT393224:ACW393243 AMP393224:AMS393243 AWL393224:AWO393243 BGH393224:BGK393243 BQD393224:BQG393243 BZZ393224:CAC393243 CJV393224:CJY393243 CTR393224:CTU393243 DDN393224:DDQ393243 DNJ393224:DNM393243 DXF393224:DXI393243 EHB393224:EHE393243 EQX393224:ERA393243 FAT393224:FAW393243 FKP393224:FKS393243 FUL393224:FUO393243 GEH393224:GEK393243 GOD393224:GOG393243 GXZ393224:GYC393243 HHV393224:HHY393243 HRR393224:HRU393243 IBN393224:IBQ393243 ILJ393224:ILM393243 IVF393224:IVI393243 JFB393224:JFE393243 JOX393224:JPA393243 JYT393224:JYW393243 KIP393224:KIS393243 KSL393224:KSO393243 LCH393224:LCK393243 LMD393224:LMG393243 LVZ393224:LWC393243 MFV393224:MFY393243 MPR393224:MPU393243 MZN393224:MZQ393243 NJJ393224:NJM393243 NTF393224:NTI393243 ODB393224:ODE393243 OMX393224:ONA393243 OWT393224:OWW393243 PGP393224:PGS393243 PQL393224:PQO393243 QAH393224:QAK393243 QKD393224:QKG393243 QTZ393224:QUC393243 RDV393224:RDY393243 RNR393224:RNU393243 RXN393224:RXQ393243 SHJ393224:SHM393243 SRF393224:SRI393243 TBB393224:TBE393243 TKX393224:TLA393243 TUT393224:TUW393243 UEP393224:UES393243 UOL393224:UOO393243 UYH393224:UYK393243 VID393224:VIG393243 VRZ393224:VSC393243 WBV393224:WBY393243 WLR393224:WLU393243 WVN393224:WVQ393243 F458760:I458779 JB458760:JE458779 SX458760:TA458779 ACT458760:ACW458779 AMP458760:AMS458779 AWL458760:AWO458779 BGH458760:BGK458779 BQD458760:BQG458779 BZZ458760:CAC458779 CJV458760:CJY458779 CTR458760:CTU458779 DDN458760:DDQ458779 DNJ458760:DNM458779 DXF458760:DXI458779 EHB458760:EHE458779 EQX458760:ERA458779 FAT458760:FAW458779 FKP458760:FKS458779 FUL458760:FUO458779 GEH458760:GEK458779 GOD458760:GOG458779 GXZ458760:GYC458779 HHV458760:HHY458779 HRR458760:HRU458779 IBN458760:IBQ458779 ILJ458760:ILM458779 IVF458760:IVI458779 JFB458760:JFE458779 JOX458760:JPA458779 JYT458760:JYW458779 KIP458760:KIS458779 KSL458760:KSO458779 LCH458760:LCK458779 LMD458760:LMG458779 LVZ458760:LWC458779 MFV458760:MFY458779 MPR458760:MPU458779 MZN458760:MZQ458779 NJJ458760:NJM458779 NTF458760:NTI458779 ODB458760:ODE458779 OMX458760:ONA458779 OWT458760:OWW458779 PGP458760:PGS458779 PQL458760:PQO458779 QAH458760:QAK458779 QKD458760:QKG458779 QTZ458760:QUC458779 RDV458760:RDY458779 RNR458760:RNU458779 RXN458760:RXQ458779 SHJ458760:SHM458779 SRF458760:SRI458779 TBB458760:TBE458779 TKX458760:TLA458779 TUT458760:TUW458779 UEP458760:UES458779 UOL458760:UOO458779 UYH458760:UYK458779 VID458760:VIG458779 VRZ458760:VSC458779 WBV458760:WBY458779 WLR458760:WLU458779 WVN458760:WVQ458779 F524296:I524315 JB524296:JE524315 SX524296:TA524315 ACT524296:ACW524315 AMP524296:AMS524315 AWL524296:AWO524315 BGH524296:BGK524315 BQD524296:BQG524315 BZZ524296:CAC524315 CJV524296:CJY524315 CTR524296:CTU524315 DDN524296:DDQ524315 DNJ524296:DNM524315 DXF524296:DXI524315 EHB524296:EHE524315 EQX524296:ERA524315 FAT524296:FAW524315 FKP524296:FKS524315 FUL524296:FUO524315 GEH524296:GEK524315 GOD524296:GOG524315 GXZ524296:GYC524315 HHV524296:HHY524315 HRR524296:HRU524315 IBN524296:IBQ524315 ILJ524296:ILM524315 IVF524296:IVI524315 JFB524296:JFE524315 JOX524296:JPA524315 JYT524296:JYW524315 KIP524296:KIS524315 KSL524296:KSO524315 LCH524296:LCK524315 LMD524296:LMG524315 LVZ524296:LWC524315 MFV524296:MFY524315 MPR524296:MPU524315 MZN524296:MZQ524315 NJJ524296:NJM524315 NTF524296:NTI524315 ODB524296:ODE524315 OMX524296:ONA524315 OWT524296:OWW524315 PGP524296:PGS524315 PQL524296:PQO524315 QAH524296:QAK524315 QKD524296:QKG524315 QTZ524296:QUC524315 RDV524296:RDY524315 RNR524296:RNU524315 RXN524296:RXQ524315 SHJ524296:SHM524315 SRF524296:SRI524315 TBB524296:TBE524315 TKX524296:TLA524315 TUT524296:TUW524315 UEP524296:UES524315 UOL524296:UOO524315 UYH524296:UYK524315 VID524296:VIG524315 VRZ524296:VSC524315 WBV524296:WBY524315 WLR524296:WLU524315 WVN524296:WVQ524315 F589832:I589851 JB589832:JE589851 SX589832:TA589851 ACT589832:ACW589851 AMP589832:AMS589851 AWL589832:AWO589851 BGH589832:BGK589851 BQD589832:BQG589851 BZZ589832:CAC589851 CJV589832:CJY589851 CTR589832:CTU589851 DDN589832:DDQ589851 DNJ589832:DNM589851 DXF589832:DXI589851 EHB589832:EHE589851 EQX589832:ERA589851 FAT589832:FAW589851 FKP589832:FKS589851 FUL589832:FUO589851 GEH589832:GEK589851 GOD589832:GOG589851 GXZ589832:GYC589851 HHV589832:HHY589851 HRR589832:HRU589851 IBN589832:IBQ589851 ILJ589832:ILM589851 IVF589832:IVI589851 JFB589832:JFE589851 JOX589832:JPA589851 JYT589832:JYW589851 KIP589832:KIS589851 KSL589832:KSO589851 LCH589832:LCK589851 LMD589832:LMG589851 LVZ589832:LWC589851 MFV589832:MFY589851 MPR589832:MPU589851 MZN589832:MZQ589851 NJJ589832:NJM589851 NTF589832:NTI589851 ODB589832:ODE589851 OMX589832:ONA589851 OWT589832:OWW589851 PGP589832:PGS589851 PQL589832:PQO589851 QAH589832:QAK589851 QKD589832:QKG589851 QTZ589832:QUC589851 RDV589832:RDY589851 RNR589832:RNU589851 RXN589832:RXQ589851 SHJ589832:SHM589851 SRF589832:SRI589851 TBB589832:TBE589851 TKX589832:TLA589851 TUT589832:TUW589851 UEP589832:UES589851 UOL589832:UOO589851 UYH589832:UYK589851 VID589832:VIG589851 VRZ589832:VSC589851 WBV589832:WBY589851 WLR589832:WLU589851 WVN589832:WVQ589851 F655368:I655387 JB655368:JE655387 SX655368:TA655387 ACT655368:ACW655387 AMP655368:AMS655387 AWL655368:AWO655387 BGH655368:BGK655387 BQD655368:BQG655387 BZZ655368:CAC655387 CJV655368:CJY655387 CTR655368:CTU655387 DDN655368:DDQ655387 DNJ655368:DNM655387 DXF655368:DXI655387 EHB655368:EHE655387 EQX655368:ERA655387 FAT655368:FAW655387 FKP655368:FKS655387 FUL655368:FUO655387 GEH655368:GEK655387 GOD655368:GOG655387 GXZ655368:GYC655387 HHV655368:HHY655387 HRR655368:HRU655387 IBN655368:IBQ655387 ILJ655368:ILM655387 IVF655368:IVI655387 JFB655368:JFE655387 JOX655368:JPA655387 JYT655368:JYW655387 KIP655368:KIS655387 KSL655368:KSO655387 LCH655368:LCK655387 LMD655368:LMG655387 LVZ655368:LWC655387 MFV655368:MFY655387 MPR655368:MPU655387 MZN655368:MZQ655387 NJJ655368:NJM655387 NTF655368:NTI655387 ODB655368:ODE655387 OMX655368:ONA655387 OWT655368:OWW655387 PGP655368:PGS655387 PQL655368:PQO655387 QAH655368:QAK655387 QKD655368:QKG655387 QTZ655368:QUC655387 RDV655368:RDY655387 RNR655368:RNU655387 RXN655368:RXQ655387 SHJ655368:SHM655387 SRF655368:SRI655387 TBB655368:TBE655387 TKX655368:TLA655387 TUT655368:TUW655387 UEP655368:UES655387 UOL655368:UOO655387 UYH655368:UYK655387 VID655368:VIG655387 VRZ655368:VSC655387 WBV655368:WBY655387 WLR655368:WLU655387 WVN655368:WVQ655387 F720904:I720923 JB720904:JE720923 SX720904:TA720923 ACT720904:ACW720923 AMP720904:AMS720923 AWL720904:AWO720923 BGH720904:BGK720923 BQD720904:BQG720923 BZZ720904:CAC720923 CJV720904:CJY720923 CTR720904:CTU720923 DDN720904:DDQ720923 DNJ720904:DNM720923 DXF720904:DXI720923 EHB720904:EHE720923 EQX720904:ERA720923 FAT720904:FAW720923 FKP720904:FKS720923 FUL720904:FUO720923 GEH720904:GEK720923 GOD720904:GOG720923 GXZ720904:GYC720923 HHV720904:HHY720923 HRR720904:HRU720923 IBN720904:IBQ720923 ILJ720904:ILM720923 IVF720904:IVI720923 JFB720904:JFE720923 JOX720904:JPA720923 JYT720904:JYW720923 KIP720904:KIS720923 KSL720904:KSO720923 LCH720904:LCK720923 LMD720904:LMG720923 LVZ720904:LWC720923 MFV720904:MFY720923 MPR720904:MPU720923 MZN720904:MZQ720923 NJJ720904:NJM720923 NTF720904:NTI720923 ODB720904:ODE720923 OMX720904:ONA720923 OWT720904:OWW720923 PGP720904:PGS720923 PQL720904:PQO720923 QAH720904:QAK720923 QKD720904:QKG720923 QTZ720904:QUC720923 RDV720904:RDY720923 RNR720904:RNU720923 RXN720904:RXQ720923 SHJ720904:SHM720923 SRF720904:SRI720923 TBB720904:TBE720923 TKX720904:TLA720923 TUT720904:TUW720923 UEP720904:UES720923 UOL720904:UOO720923 UYH720904:UYK720923 VID720904:VIG720923 VRZ720904:VSC720923 WBV720904:WBY720923 WLR720904:WLU720923 WVN720904:WVQ720923 F786440:I786459 JB786440:JE786459 SX786440:TA786459 ACT786440:ACW786459 AMP786440:AMS786459 AWL786440:AWO786459 BGH786440:BGK786459 BQD786440:BQG786459 BZZ786440:CAC786459 CJV786440:CJY786459 CTR786440:CTU786459 DDN786440:DDQ786459 DNJ786440:DNM786459 DXF786440:DXI786459 EHB786440:EHE786459 EQX786440:ERA786459 FAT786440:FAW786459 FKP786440:FKS786459 FUL786440:FUO786459 GEH786440:GEK786459 GOD786440:GOG786459 GXZ786440:GYC786459 HHV786440:HHY786459 HRR786440:HRU786459 IBN786440:IBQ786459 ILJ786440:ILM786459 IVF786440:IVI786459 JFB786440:JFE786459 JOX786440:JPA786459 JYT786440:JYW786459 KIP786440:KIS786459 KSL786440:KSO786459 LCH786440:LCK786459 LMD786440:LMG786459 LVZ786440:LWC786459 MFV786440:MFY786459 MPR786440:MPU786459 MZN786440:MZQ786459 NJJ786440:NJM786459 NTF786440:NTI786459 ODB786440:ODE786459 OMX786440:ONA786459 OWT786440:OWW786459 PGP786440:PGS786459 PQL786440:PQO786459 QAH786440:QAK786459 QKD786440:QKG786459 QTZ786440:QUC786459 RDV786440:RDY786459 RNR786440:RNU786459 RXN786440:RXQ786459 SHJ786440:SHM786459 SRF786440:SRI786459 TBB786440:TBE786459 TKX786440:TLA786459 TUT786440:TUW786459 UEP786440:UES786459 UOL786440:UOO786459 UYH786440:UYK786459 VID786440:VIG786459 VRZ786440:VSC786459 WBV786440:WBY786459 WLR786440:WLU786459 WVN786440:WVQ786459 F851976:I851995 JB851976:JE851995 SX851976:TA851995 ACT851976:ACW851995 AMP851976:AMS851995 AWL851976:AWO851995 BGH851976:BGK851995 BQD851976:BQG851995 BZZ851976:CAC851995 CJV851976:CJY851995 CTR851976:CTU851995 DDN851976:DDQ851995 DNJ851976:DNM851995 DXF851976:DXI851995 EHB851976:EHE851995 EQX851976:ERA851995 FAT851976:FAW851995 FKP851976:FKS851995 FUL851976:FUO851995 GEH851976:GEK851995 GOD851976:GOG851995 GXZ851976:GYC851995 HHV851976:HHY851995 HRR851976:HRU851995 IBN851976:IBQ851995 ILJ851976:ILM851995 IVF851976:IVI851995 JFB851976:JFE851995 JOX851976:JPA851995 JYT851976:JYW851995 KIP851976:KIS851995 KSL851976:KSO851995 LCH851976:LCK851995 LMD851976:LMG851995 LVZ851976:LWC851995 MFV851976:MFY851995 MPR851976:MPU851995 MZN851976:MZQ851995 NJJ851976:NJM851995 NTF851976:NTI851995 ODB851976:ODE851995 OMX851976:ONA851995 OWT851976:OWW851995 PGP851976:PGS851995 PQL851976:PQO851995 QAH851976:QAK851995 QKD851976:QKG851995 QTZ851976:QUC851995 RDV851976:RDY851995 RNR851976:RNU851995 RXN851976:RXQ851995 SHJ851976:SHM851995 SRF851976:SRI851995 TBB851976:TBE851995 TKX851976:TLA851995 TUT851976:TUW851995 UEP851976:UES851995 UOL851976:UOO851995 UYH851976:UYK851995 VID851976:VIG851995 VRZ851976:VSC851995 WBV851976:WBY851995 WLR851976:WLU851995 WVN851976:WVQ851995 F917512:I917531 JB917512:JE917531 SX917512:TA917531 ACT917512:ACW917531 AMP917512:AMS917531 AWL917512:AWO917531 BGH917512:BGK917531 BQD917512:BQG917531 BZZ917512:CAC917531 CJV917512:CJY917531 CTR917512:CTU917531 DDN917512:DDQ917531 DNJ917512:DNM917531 DXF917512:DXI917531 EHB917512:EHE917531 EQX917512:ERA917531 FAT917512:FAW917531 FKP917512:FKS917531 FUL917512:FUO917531 GEH917512:GEK917531 GOD917512:GOG917531 GXZ917512:GYC917531 HHV917512:HHY917531 HRR917512:HRU917531 IBN917512:IBQ917531 ILJ917512:ILM917531 IVF917512:IVI917531 JFB917512:JFE917531 JOX917512:JPA917531 JYT917512:JYW917531 KIP917512:KIS917531 KSL917512:KSO917531 LCH917512:LCK917531 LMD917512:LMG917531 LVZ917512:LWC917531 MFV917512:MFY917531 MPR917512:MPU917531 MZN917512:MZQ917531 NJJ917512:NJM917531 NTF917512:NTI917531 ODB917512:ODE917531 OMX917512:ONA917531 OWT917512:OWW917531 PGP917512:PGS917531 PQL917512:PQO917531 QAH917512:QAK917531 QKD917512:QKG917531 QTZ917512:QUC917531 RDV917512:RDY917531 RNR917512:RNU917531 RXN917512:RXQ917531 SHJ917512:SHM917531 SRF917512:SRI917531 TBB917512:TBE917531 TKX917512:TLA917531 TUT917512:TUW917531 UEP917512:UES917531 UOL917512:UOO917531 UYH917512:UYK917531 VID917512:VIG917531 VRZ917512:VSC917531 WBV917512:WBY917531 WLR917512:WLU917531 WVN917512:WVQ917531 F983048:I983067 JB983048:JE983067 SX983048:TA983067 ACT983048:ACW983067 AMP983048:AMS983067 AWL983048:AWO983067 BGH983048:BGK983067 BQD983048:BQG983067 BZZ983048:CAC983067 CJV983048:CJY983067 CTR983048:CTU983067 DDN983048:DDQ983067 DNJ983048:DNM983067 DXF983048:DXI983067 EHB983048:EHE983067 EQX983048:ERA983067 FAT983048:FAW983067 FKP983048:FKS983067 FUL983048:FUO983067 GEH983048:GEK983067 GOD983048:GOG983067 GXZ983048:GYC983067 HHV983048:HHY983067 HRR983048:HRU983067 IBN983048:IBQ983067 ILJ983048:ILM983067 IVF983048:IVI983067 JFB983048:JFE983067 JOX983048:JPA983067 JYT983048:JYW983067 KIP983048:KIS983067 KSL983048:KSO983067 LCH983048:LCK983067 LMD983048:LMG983067 LVZ983048:LWC983067 MFV983048:MFY983067 MPR983048:MPU983067 MZN983048:MZQ983067 NJJ983048:NJM983067 NTF983048:NTI983067 ODB983048:ODE983067 OMX983048:ONA983067 OWT983048:OWW983067 PGP983048:PGS983067 PQL983048:PQO983067 QAH983048:QAK983067 QKD983048:QKG983067 QTZ983048:QUC983067 RDV983048:RDY983067 RNR983048:RNU983067 RXN983048:RXQ983067 SHJ983048:SHM983067 SRF983048:SRI983067 TBB983048:TBE983067 TKX983048:TLA983067 TUT983048:TUW983067 UEP983048:UES983067 UOL983048:UOO983067 UYH983048:UYK983067 VID983048:VIG983067 VRZ983048:VSC983067 WBV983048:WBY983067 WLR983048:WLU983067 WVN983048:WVQ983067"/>
    <dataValidation type="list" allowBlank="1" showInputMessage="1" showErrorMessage="1" sqref="E8:E31 JA8:JA31 SW8:SW31 ACS8:ACS31 AMO8:AMO31 AWK8:AWK31 BGG8:BGG31 BQC8:BQC31 BZY8:BZY31 CJU8:CJU31 CTQ8:CTQ31 DDM8:DDM31 DNI8:DNI31 DXE8:DXE31 EHA8:EHA31 EQW8:EQW31 FAS8:FAS31 FKO8:FKO31 FUK8:FUK31 GEG8:GEG31 GOC8:GOC31 GXY8:GXY31 HHU8:HHU31 HRQ8:HRQ31 IBM8:IBM31 ILI8:ILI31 IVE8:IVE31 JFA8:JFA31 JOW8:JOW31 JYS8:JYS31 KIO8:KIO31 KSK8:KSK31 LCG8:LCG31 LMC8:LMC31 LVY8:LVY31 MFU8:MFU31 MPQ8:MPQ31 MZM8:MZM31 NJI8:NJI31 NTE8:NTE31 ODA8:ODA31 OMW8:OMW31 OWS8:OWS31 PGO8:PGO31 PQK8:PQK31 QAG8:QAG31 QKC8:QKC31 QTY8:QTY31 RDU8:RDU31 RNQ8:RNQ31 RXM8:RXM31 SHI8:SHI31 SRE8:SRE31 TBA8:TBA31 TKW8:TKW31 TUS8:TUS31 UEO8:UEO31 UOK8:UOK31 UYG8:UYG31 VIC8:VIC31 VRY8:VRY31 WBU8:WBU31 WLQ8:WLQ31 WVM8:WVM31 E65544:E65567 JA65544:JA65567 SW65544:SW65567 ACS65544:ACS65567 AMO65544:AMO65567 AWK65544:AWK65567 BGG65544:BGG65567 BQC65544:BQC65567 BZY65544:BZY65567 CJU65544:CJU65567 CTQ65544:CTQ65567 DDM65544:DDM65567 DNI65544:DNI65567 DXE65544:DXE65567 EHA65544:EHA65567 EQW65544:EQW65567 FAS65544:FAS65567 FKO65544:FKO65567 FUK65544:FUK65567 GEG65544:GEG65567 GOC65544:GOC65567 GXY65544:GXY65567 HHU65544:HHU65567 HRQ65544:HRQ65567 IBM65544:IBM65567 ILI65544:ILI65567 IVE65544:IVE65567 JFA65544:JFA65567 JOW65544:JOW65567 JYS65544:JYS65567 KIO65544:KIO65567 KSK65544:KSK65567 LCG65544:LCG65567 LMC65544:LMC65567 LVY65544:LVY65567 MFU65544:MFU65567 MPQ65544:MPQ65567 MZM65544:MZM65567 NJI65544:NJI65567 NTE65544:NTE65567 ODA65544:ODA65567 OMW65544:OMW65567 OWS65544:OWS65567 PGO65544:PGO65567 PQK65544:PQK65567 QAG65544:QAG65567 QKC65544:QKC65567 QTY65544:QTY65567 RDU65544:RDU65567 RNQ65544:RNQ65567 RXM65544:RXM65567 SHI65544:SHI65567 SRE65544:SRE65567 TBA65544:TBA65567 TKW65544:TKW65567 TUS65544:TUS65567 UEO65544:UEO65567 UOK65544:UOK65567 UYG65544:UYG65567 VIC65544:VIC65567 VRY65544:VRY65567 WBU65544:WBU65567 WLQ65544:WLQ65567 WVM65544:WVM65567 E131080:E131103 JA131080:JA131103 SW131080:SW131103 ACS131080:ACS131103 AMO131080:AMO131103 AWK131080:AWK131103 BGG131080:BGG131103 BQC131080:BQC131103 BZY131080:BZY131103 CJU131080:CJU131103 CTQ131080:CTQ131103 DDM131080:DDM131103 DNI131080:DNI131103 DXE131080:DXE131103 EHA131080:EHA131103 EQW131080:EQW131103 FAS131080:FAS131103 FKO131080:FKO131103 FUK131080:FUK131103 GEG131080:GEG131103 GOC131080:GOC131103 GXY131080:GXY131103 HHU131080:HHU131103 HRQ131080:HRQ131103 IBM131080:IBM131103 ILI131080:ILI131103 IVE131080:IVE131103 JFA131080:JFA131103 JOW131080:JOW131103 JYS131080:JYS131103 KIO131080:KIO131103 KSK131080:KSK131103 LCG131080:LCG131103 LMC131080:LMC131103 LVY131080:LVY131103 MFU131080:MFU131103 MPQ131080:MPQ131103 MZM131080:MZM131103 NJI131080:NJI131103 NTE131080:NTE131103 ODA131080:ODA131103 OMW131080:OMW131103 OWS131080:OWS131103 PGO131080:PGO131103 PQK131080:PQK131103 QAG131080:QAG131103 QKC131080:QKC131103 QTY131080:QTY131103 RDU131080:RDU131103 RNQ131080:RNQ131103 RXM131080:RXM131103 SHI131080:SHI131103 SRE131080:SRE131103 TBA131080:TBA131103 TKW131080:TKW131103 TUS131080:TUS131103 UEO131080:UEO131103 UOK131080:UOK131103 UYG131080:UYG131103 VIC131080:VIC131103 VRY131080:VRY131103 WBU131080:WBU131103 WLQ131080:WLQ131103 WVM131080:WVM131103 E196616:E196639 JA196616:JA196639 SW196616:SW196639 ACS196616:ACS196639 AMO196616:AMO196639 AWK196616:AWK196639 BGG196616:BGG196639 BQC196616:BQC196639 BZY196616:BZY196639 CJU196616:CJU196639 CTQ196616:CTQ196639 DDM196616:DDM196639 DNI196616:DNI196639 DXE196616:DXE196639 EHA196616:EHA196639 EQW196616:EQW196639 FAS196616:FAS196639 FKO196616:FKO196639 FUK196616:FUK196639 GEG196616:GEG196639 GOC196616:GOC196639 GXY196616:GXY196639 HHU196616:HHU196639 HRQ196616:HRQ196639 IBM196616:IBM196639 ILI196616:ILI196639 IVE196616:IVE196639 JFA196616:JFA196639 JOW196616:JOW196639 JYS196616:JYS196639 KIO196616:KIO196639 KSK196616:KSK196639 LCG196616:LCG196639 LMC196616:LMC196639 LVY196616:LVY196639 MFU196616:MFU196639 MPQ196616:MPQ196639 MZM196616:MZM196639 NJI196616:NJI196639 NTE196616:NTE196639 ODA196616:ODA196639 OMW196616:OMW196639 OWS196616:OWS196639 PGO196616:PGO196639 PQK196616:PQK196639 QAG196616:QAG196639 QKC196616:QKC196639 QTY196616:QTY196639 RDU196616:RDU196639 RNQ196616:RNQ196639 RXM196616:RXM196639 SHI196616:SHI196639 SRE196616:SRE196639 TBA196616:TBA196639 TKW196616:TKW196639 TUS196616:TUS196639 UEO196616:UEO196639 UOK196616:UOK196639 UYG196616:UYG196639 VIC196616:VIC196639 VRY196616:VRY196639 WBU196616:WBU196639 WLQ196616:WLQ196639 WVM196616:WVM196639 E262152:E262175 JA262152:JA262175 SW262152:SW262175 ACS262152:ACS262175 AMO262152:AMO262175 AWK262152:AWK262175 BGG262152:BGG262175 BQC262152:BQC262175 BZY262152:BZY262175 CJU262152:CJU262175 CTQ262152:CTQ262175 DDM262152:DDM262175 DNI262152:DNI262175 DXE262152:DXE262175 EHA262152:EHA262175 EQW262152:EQW262175 FAS262152:FAS262175 FKO262152:FKO262175 FUK262152:FUK262175 GEG262152:GEG262175 GOC262152:GOC262175 GXY262152:GXY262175 HHU262152:HHU262175 HRQ262152:HRQ262175 IBM262152:IBM262175 ILI262152:ILI262175 IVE262152:IVE262175 JFA262152:JFA262175 JOW262152:JOW262175 JYS262152:JYS262175 KIO262152:KIO262175 KSK262152:KSK262175 LCG262152:LCG262175 LMC262152:LMC262175 LVY262152:LVY262175 MFU262152:MFU262175 MPQ262152:MPQ262175 MZM262152:MZM262175 NJI262152:NJI262175 NTE262152:NTE262175 ODA262152:ODA262175 OMW262152:OMW262175 OWS262152:OWS262175 PGO262152:PGO262175 PQK262152:PQK262175 QAG262152:QAG262175 QKC262152:QKC262175 QTY262152:QTY262175 RDU262152:RDU262175 RNQ262152:RNQ262175 RXM262152:RXM262175 SHI262152:SHI262175 SRE262152:SRE262175 TBA262152:TBA262175 TKW262152:TKW262175 TUS262152:TUS262175 UEO262152:UEO262175 UOK262152:UOK262175 UYG262152:UYG262175 VIC262152:VIC262175 VRY262152:VRY262175 WBU262152:WBU262175 WLQ262152:WLQ262175 WVM262152:WVM262175 E327688:E327711 JA327688:JA327711 SW327688:SW327711 ACS327688:ACS327711 AMO327688:AMO327711 AWK327688:AWK327711 BGG327688:BGG327711 BQC327688:BQC327711 BZY327688:BZY327711 CJU327688:CJU327711 CTQ327688:CTQ327711 DDM327688:DDM327711 DNI327688:DNI327711 DXE327688:DXE327711 EHA327688:EHA327711 EQW327688:EQW327711 FAS327688:FAS327711 FKO327688:FKO327711 FUK327688:FUK327711 GEG327688:GEG327711 GOC327688:GOC327711 GXY327688:GXY327711 HHU327688:HHU327711 HRQ327688:HRQ327711 IBM327688:IBM327711 ILI327688:ILI327711 IVE327688:IVE327711 JFA327688:JFA327711 JOW327688:JOW327711 JYS327688:JYS327711 KIO327688:KIO327711 KSK327688:KSK327711 LCG327688:LCG327711 LMC327688:LMC327711 LVY327688:LVY327711 MFU327688:MFU327711 MPQ327688:MPQ327711 MZM327688:MZM327711 NJI327688:NJI327711 NTE327688:NTE327711 ODA327688:ODA327711 OMW327688:OMW327711 OWS327688:OWS327711 PGO327688:PGO327711 PQK327688:PQK327711 QAG327688:QAG327711 QKC327688:QKC327711 QTY327688:QTY327711 RDU327688:RDU327711 RNQ327688:RNQ327711 RXM327688:RXM327711 SHI327688:SHI327711 SRE327688:SRE327711 TBA327688:TBA327711 TKW327688:TKW327711 TUS327688:TUS327711 UEO327688:UEO327711 UOK327688:UOK327711 UYG327688:UYG327711 VIC327688:VIC327711 VRY327688:VRY327711 WBU327688:WBU327711 WLQ327688:WLQ327711 WVM327688:WVM327711 E393224:E393247 JA393224:JA393247 SW393224:SW393247 ACS393224:ACS393247 AMO393224:AMO393247 AWK393224:AWK393247 BGG393224:BGG393247 BQC393224:BQC393247 BZY393224:BZY393247 CJU393224:CJU393247 CTQ393224:CTQ393247 DDM393224:DDM393247 DNI393224:DNI393247 DXE393224:DXE393247 EHA393224:EHA393247 EQW393224:EQW393247 FAS393224:FAS393247 FKO393224:FKO393247 FUK393224:FUK393247 GEG393224:GEG393247 GOC393224:GOC393247 GXY393224:GXY393247 HHU393224:HHU393247 HRQ393224:HRQ393247 IBM393224:IBM393247 ILI393224:ILI393247 IVE393224:IVE393247 JFA393224:JFA393247 JOW393224:JOW393247 JYS393224:JYS393247 KIO393224:KIO393247 KSK393224:KSK393247 LCG393224:LCG393247 LMC393224:LMC393247 LVY393224:LVY393247 MFU393224:MFU393247 MPQ393224:MPQ393247 MZM393224:MZM393247 NJI393224:NJI393247 NTE393224:NTE393247 ODA393224:ODA393247 OMW393224:OMW393247 OWS393224:OWS393247 PGO393224:PGO393247 PQK393224:PQK393247 QAG393224:QAG393247 QKC393224:QKC393247 QTY393224:QTY393247 RDU393224:RDU393247 RNQ393224:RNQ393247 RXM393224:RXM393247 SHI393224:SHI393247 SRE393224:SRE393247 TBA393224:TBA393247 TKW393224:TKW393247 TUS393224:TUS393247 UEO393224:UEO393247 UOK393224:UOK393247 UYG393224:UYG393247 VIC393224:VIC393247 VRY393224:VRY393247 WBU393224:WBU393247 WLQ393224:WLQ393247 WVM393224:WVM393247 E458760:E458783 JA458760:JA458783 SW458760:SW458783 ACS458760:ACS458783 AMO458760:AMO458783 AWK458760:AWK458783 BGG458760:BGG458783 BQC458760:BQC458783 BZY458760:BZY458783 CJU458760:CJU458783 CTQ458760:CTQ458783 DDM458760:DDM458783 DNI458760:DNI458783 DXE458760:DXE458783 EHA458760:EHA458783 EQW458760:EQW458783 FAS458760:FAS458783 FKO458760:FKO458783 FUK458760:FUK458783 GEG458760:GEG458783 GOC458760:GOC458783 GXY458760:GXY458783 HHU458760:HHU458783 HRQ458760:HRQ458783 IBM458760:IBM458783 ILI458760:ILI458783 IVE458760:IVE458783 JFA458760:JFA458783 JOW458760:JOW458783 JYS458760:JYS458783 KIO458760:KIO458783 KSK458760:KSK458783 LCG458760:LCG458783 LMC458760:LMC458783 LVY458760:LVY458783 MFU458760:MFU458783 MPQ458760:MPQ458783 MZM458760:MZM458783 NJI458760:NJI458783 NTE458760:NTE458783 ODA458760:ODA458783 OMW458760:OMW458783 OWS458760:OWS458783 PGO458760:PGO458783 PQK458760:PQK458783 QAG458760:QAG458783 QKC458760:QKC458783 QTY458760:QTY458783 RDU458760:RDU458783 RNQ458760:RNQ458783 RXM458760:RXM458783 SHI458760:SHI458783 SRE458760:SRE458783 TBA458760:TBA458783 TKW458760:TKW458783 TUS458760:TUS458783 UEO458760:UEO458783 UOK458760:UOK458783 UYG458760:UYG458783 VIC458760:VIC458783 VRY458760:VRY458783 WBU458760:WBU458783 WLQ458760:WLQ458783 WVM458760:WVM458783 E524296:E524319 JA524296:JA524319 SW524296:SW524319 ACS524296:ACS524319 AMO524296:AMO524319 AWK524296:AWK524319 BGG524296:BGG524319 BQC524296:BQC524319 BZY524296:BZY524319 CJU524296:CJU524319 CTQ524296:CTQ524319 DDM524296:DDM524319 DNI524296:DNI524319 DXE524296:DXE524319 EHA524296:EHA524319 EQW524296:EQW524319 FAS524296:FAS524319 FKO524296:FKO524319 FUK524296:FUK524319 GEG524296:GEG524319 GOC524296:GOC524319 GXY524296:GXY524319 HHU524296:HHU524319 HRQ524296:HRQ524319 IBM524296:IBM524319 ILI524296:ILI524319 IVE524296:IVE524319 JFA524296:JFA524319 JOW524296:JOW524319 JYS524296:JYS524319 KIO524296:KIO524319 KSK524296:KSK524319 LCG524296:LCG524319 LMC524296:LMC524319 LVY524296:LVY524319 MFU524296:MFU524319 MPQ524296:MPQ524319 MZM524296:MZM524319 NJI524296:NJI524319 NTE524296:NTE524319 ODA524296:ODA524319 OMW524296:OMW524319 OWS524296:OWS524319 PGO524296:PGO524319 PQK524296:PQK524319 QAG524296:QAG524319 QKC524296:QKC524319 QTY524296:QTY524319 RDU524296:RDU524319 RNQ524296:RNQ524319 RXM524296:RXM524319 SHI524296:SHI524319 SRE524296:SRE524319 TBA524296:TBA524319 TKW524296:TKW524319 TUS524296:TUS524319 UEO524296:UEO524319 UOK524296:UOK524319 UYG524296:UYG524319 VIC524296:VIC524319 VRY524296:VRY524319 WBU524296:WBU524319 WLQ524296:WLQ524319 WVM524296:WVM524319 E589832:E589855 JA589832:JA589855 SW589832:SW589855 ACS589832:ACS589855 AMO589832:AMO589855 AWK589832:AWK589855 BGG589832:BGG589855 BQC589832:BQC589855 BZY589832:BZY589855 CJU589832:CJU589855 CTQ589832:CTQ589855 DDM589832:DDM589855 DNI589832:DNI589855 DXE589832:DXE589855 EHA589832:EHA589855 EQW589832:EQW589855 FAS589832:FAS589855 FKO589832:FKO589855 FUK589832:FUK589855 GEG589832:GEG589855 GOC589832:GOC589855 GXY589832:GXY589855 HHU589832:HHU589855 HRQ589832:HRQ589855 IBM589832:IBM589855 ILI589832:ILI589855 IVE589832:IVE589855 JFA589832:JFA589855 JOW589832:JOW589855 JYS589832:JYS589855 KIO589832:KIO589855 KSK589832:KSK589855 LCG589832:LCG589855 LMC589832:LMC589855 LVY589832:LVY589855 MFU589832:MFU589855 MPQ589832:MPQ589855 MZM589832:MZM589855 NJI589832:NJI589855 NTE589832:NTE589855 ODA589832:ODA589855 OMW589832:OMW589855 OWS589832:OWS589855 PGO589832:PGO589855 PQK589832:PQK589855 QAG589832:QAG589855 QKC589832:QKC589855 QTY589832:QTY589855 RDU589832:RDU589855 RNQ589832:RNQ589855 RXM589832:RXM589855 SHI589832:SHI589855 SRE589832:SRE589855 TBA589832:TBA589855 TKW589832:TKW589855 TUS589832:TUS589855 UEO589832:UEO589855 UOK589832:UOK589855 UYG589832:UYG589855 VIC589832:VIC589855 VRY589832:VRY589855 WBU589832:WBU589855 WLQ589832:WLQ589855 WVM589832:WVM589855 E655368:E655391 JA655368:JA655391 SW655368:SW655391 ACS655368:ACS655391 AMO655368:AMO655391 AWK655368:AWK655391 BGG655368:BGG655391 BQC655368:BQC655391 BZY655368:BZY655391 CJU655368:CJU655391 CTQ655368:CTQ655391 DDM655368:DDM655391 DNI655368:DNI655391 DXE655368:DXE655391 EHA655368:EHA655391 EQW655368:EQW655391 FAS655368:FAS655391 FKO655368:FKO655391 FUK655368:FUK655391 GEG655368:GEG655391 GOC655368:GOC655391 GXY655368:GXY655391 HHU655368:HHU655391 HRQ655368:HRQ655391 IBM655368:IBM655391 ILI655368:ILI655391 IVE655368:IVE655391 JFA655368:JFA655391 JOW655368:JOW655391 JYS655368:JYS655391 KIO655368:KIO655391 KSK655368:KSK655391 LCG655368:LCG655391 LMC655368:LMC655391 LVY655368:LVY655391 MFU655368:MFU655391 MPQ655368:MPQ655391 MZM655368:MZM655391 NJI655368:NJI655391 NTE655368:NTE655391 ODA655368:ODA655391 OMW655368:OMW655391 OWS655368:OWS655391 PGO655368:PGO655391 PQK655368:PQK655391 QAG655368:QAG655391 QKC655368:QKC655391 QTY655368:QTY655391 RDU655368:RDU655391 RNQ655368:RNQ655391 RXM655368:RXM655391 SHI655368:SHI655391 SRE655368:SRE655391 TBA655368:TBA655391 TKW655368:TKW655391 TUS655368:TUS655391 UEO655368:UEO655391 UOK655368:UOK655391 UYG655368:UYG655391 VIC655368:VIC655391 VRY655368:VRY655391 WBU655368:WBU655391 WLQ655368:WLQ655391 WVM655368:WVM655391 E720904:E720927 JA720904:JA720927 SW720904:SW720927 ACS720904:ACS720927 AMO720904:AMO720927 AWK720904:AWK720927 BGG720904:BGG720927 BQC720904:BQC720927 BZY720904:BZY720927 CJU720904:CJU720927 CTQ720904:CTQ720927 DDM720904:DDM720927 DNI720904:DNI720927 DXE720904:DXE720927 EHA720904:EHA720927 EQW720904:EQW720927 FAS720904:FAS720927 FKO720904:FKO720927 FUK720904:FUK720927 GEG720904:GEG720927 GOC720904:GOC720927 GXY720904:GXY720927 HHU720904:HHU720927 HRQ720904:HRQ720927 IBM720904:IBM720927 ILI720904:ILI720927 IVE720904:IVE720927 JFA720904:JFA720927 JOW720904:JOW720927 JYS720904:JYS720927 KIO720904:KIO720927 KSK720904:KSK720927 LCG720904:LCG720927 LMC720904:LMC720927 LVY720904:LVY720927 MFU720904:MFU720927 MPQ720904:MPQ720927 MZM720904:MZM720927 NJI720904:NJI720927 NTE720904:NTE720927 ODA720904:ODA720927 OMW720904:OMW720927 OWS720904:OWS720927 PGO720904:PGO720927 PQK720904:PQK720927 QAG720904:QAG720927 QKC720904:QKC720927 QTY720904:QTY720927 RDU720904:RDU720927 RNQ720904:RNQ720927 RXM720904:RXM720927 SHI720904:SHI720927 SRE720904:SRE720927 TBA720904:TBA720927 TKW720904:TKW720927 TUS720904:TUS720927 UEO720904:UEO720927 UOK720904:UOK720927 UYG720904:UYG720927 VIC720904:VIC720927 VRY720904:VRY720927 WBU720904:WBU720927 WLQ720904:WLQ720927 WVM720904:WVM720927 E786440:E786463 JA786440:JA786463 SW786440:SW786463 ACS786440:ACS786463 AMO786440:AMO786463 AWK786440:AWK786463 BGG786440:BGG786463 BQC786440:BQC786463 BZY786440:BZY786463 CJU786440:CJU786463 CTQ786440:CTQ786463 DDM786440:DDM786463 DNI786440:DNI786463 DXE786440:DXE786463 EHA786440:EHA786463 EQW786440:EQW786463 FAS786440:FAS786463 FKO786440:FKO786463 FUK786440:FUK786463 GEG786440:GEG786463 GOC786440:GOC786463 GXY786440:GXY786463 HHU786440:HHU786463 HRQ786440:HRQ786463 IBM786440:IBM786463 ILI786440:ILI786463 IVE786440:IVE786463 JFA786440:JFA786463 JOW786440:JOW786463 JYS786440:JYS786463 KIO786440:KIO786463 KSK786440:KSK786463 LCG786440:LCG786463 LMC786440:LMC786463 LVY786440:LVY786463 MFU786440:MFU786463 MPQ786440:MPQ786463 MZM786440:MZM786463 NJI786440:NJI786463 NTE786440:NTE786463 ODA786440:ODA786463 OMW786440:OMW786463 OWS786440:OWS786463 PGO786440:PGO786463 PQK786440:PQK786463 QAG786440:QAG786463 QKC786440:QKC786463 QTY786440:QTY786463 RDU786440:RDU786463 RNQ786440:RNQ786463 RXM786440:RXM786463 SHI786440:SHI786463 SRE786440:SRE786463 TBA786440:TBA786463 TKW786440:TKW786463 TUS786440:TUS786463 UEO786440:UEO786463 UOK786440:UOK786463 UYG786440:UYG786463 VIC786440:VIC786463 VRY786440:VRY786463 WBU786440:WBU786463 WLQ786440:WLQ786463 WVM786440:WVM786463 E851976:E851999 JA851976:JA851999 SW851976:SW851999 ACS851976:ACS851999 AMO851976:AMO851999 AWK851976:AWK851999 BGG851976:BGG851999 BQC851976:BQC851999 BZY851976:BZY851999 CJU851976:CJU851999 CTQ851976:CTQ851999 DDM851976:DDM851999 DNI851976:DNI851999 DXE851976:DXE851999 EHA851976:EHA851999 EQW851976:EQW851999 FAS851976:FAS851999 FKO851976:FKO851999 FUK851976:FUK851999 GEG851976:GEG851999 GOC851976:GOC851999 GXY851976:GXY851999 HHU851976:HHU851999 HRQ851976:HRQ851999 IBM851976:IBM851999 ILI851976:ILI851999 IVE851976:IVE851999 JFA851976:JFA851999 JOW851976:JOW851999 JYS851976:JYS851999 KIO851976:KIO851999 KSK851976:KSK851999 LCG851976:LCG851999 LMC851976:LMC851999 LVY851976:LVY851999 MFU851976:MFU851999 MPQ851976:MPQ851999 MZM851976:MZM851999 NJI851976:NJI851999 NTE851976:NTE851999 ODA851976:ODA851999 OMW851976:OMW851999 OWS851976:OWS851999 PGO851976:PGO851999 PQK851976:PQK851999 QAG851976:QAG851999 QKC851976:QKC851999 QTY851976:QTY851999 RDU851976:RDU851999 RNQ851976:RNQ851999 RXM851976:RXM851999 SHI851976:SHI851999 SRE851976:SRE851999 TBA851976:TBA851999 TKW851976:TKW851999 TUS851976:TUS851999 UEO851976:UEO851999 UOK851976:UOK851999 UYG851976:UYG851999 VIC851976:VIC851999 VRY851976:VRY851999 WBU851976:WBU851999 WLQ851976:WLQ851999 WVM851976:WVM851999 E917512:E917535 JA917512:JA917535 SW917512:SW917535 ACS917512:ACS917535 AMO917512:AMO917535 AWK917512:AWK917535 BGG917512:BGG917535 BQC917512:BQC917535 BZY917512:BZY917535 CJU917512:CJU917535 CTQ917512:CTQ917535 DDM917512:DDM917535 DNI917512:DNI917535 DXE917512:DXE917535 EHA917512:EHA917535 EQW917512:EQW917535 FAS917512:FAS917535 FKO917512:FKO917535 FUK917512:FUK917535 GEG917512:GEG917535 GOC917512:GOC917535 GXY917512:GXY917535 HHU917512:HHU917535 HRQ917512:HRQ917535 IBM917512:IBM917535 ILI917512:ILI917535 IVE917512:IVE917535 JFA917512:JFA917535 JOW917512:JOW917535 JYS917512:JYS917535 KIO917512:KIO917535 KSK917512:KSK917535 LCG917512:LCG917535 LMC917512:LMC917535 LVY917512:LVY917535 MFU917512:MFU917535 MPQ917512:MPQ917535 MZM917512:MZM917535 NJI917512:NJI917535 NTE917512:NTE917535 ODA917512:ODA917535 OMW917512:OMW917535 OWS917512:OWS917535 PGO917512:PGO917535 PQK917512:PQK917535 QAG917512:QAG917535 QKC917512:QKC917535 QTY917512:QTY917535 RDU917512:RDU917535 RNQ917512:RNQ917535 RXM917512:RXM917535 SHI917512:SHI917535 SRE917512:SRE917535 TBA917512:TBA917535 TKW917512:TKW917535 TUS917512:TUS917535 UEO917512:UEO917535 UOK917512:UOK917535 UYG917512:UYG917535 VIC917512:VIC917535 VRY917512:VRY917535 WBU917512:WBU917535 WLQ917512:WLQ917535 WVM917512:WVM917535 E983048:E983071 JA983048:JA983071 SW983048:SW983071 ACS983048:ACS983071 AMO983048:AMO983071 AWK983048:AWK983071 BGG983048:BGG983071 BQC983048:BQC983071 BZY983048:BZY983071 CJU983048:CJU983071 CTQ983048:CTQ983071 DDM983048:DDM983071 DNI983048:DNI983071 DXE983048:DXE983071 EHA983048:EHA983071 EQW983048:EQW983071 FAS983048:FAS983071 FKO983048:FKO983071 FUK983048:FUK983071 GEG983048:GEG983071 GOC983048:GOC983071 GXY983048:GXY983071 HHU983048:HHU983071 HRQ983048:HRQ983071 IBM983048:IBM983071 ILI983048:ILI983071 IVE983048:IVE983071 JFA983048:JFA983071 JOW983048:JOW983071 JYS983048:JYS983071 KIO983048:KIO983071 KSK983048:KSK983071 LCG983048:LCG983071 LMC983048:LMC983071 LVY983048:LVY983071 MFU983048:MFU983071 MPQ983048:MPQ983071 MZM983048:MZM983071 NJI983048:NJI983071 NTE983048:NTE983071 ODA983048:ODA983071 OMW983048:OMW983071 OWS983048:OWS983071 PGO983048:PGO983071 PQK983048:PQK983071 QAG983048:QAG983071 QKC983048:QKC983071 QTY983048:QTY983071 RDU983048:RDU983071 RNQ983048:RNQ983071 RXM983048:RXM983071 SHI983048:SHI983071 SRE983048:SRE983071 TBA983048:TBA983071 TKW983048:TKW983071 TUS983048:TUS983071 UEO983048:UEO983071 UOK983048:UOK983071 UYG983048:UYG983071 VIC983048:VIC983071 VRY983048:VRY983071 WBU983048:WBU983071 WLQ983048:WLQ983071 WVM983048:WVM983071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様式第１－２号_算定調書</vt:lpstr>
      <vt:lpstr>様式第１－３号_収支計画書</vt:lpstr>
      <vt:lpstr>様式第１－４号_役員名簿</vt:lpstr>
      <vt:lpstr>'様式第１－２号_算定調書'!Print_Area</vt:lpstr>
      <vt:lpstr>'様式第１－４号_役員名簿'!Print_Area</vt:lpstr>
      <vt:lpstr>'様式第１－２号_算定調書'!Print_Titles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2025-03-19T01:09:15Z</cp:lastPrinted>
  <dcterms:created xsi:type="dcterms:W3CDTF">2025-02-07T07:30:54Z</dcterms:created>
  <dcterms:modified xsi:type="dcterms:W3CDTF">2025-06-04T23:32:19Z</dcterms:modified>
</cp:coreProperties>
</file>